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83" activeTab="6"/>
  </bookViews>
  <sheets>
    <sheet name="CAT2" sheetId="9" r:id="rId1"/>
    <sheet name="CAT3" sheetId="8" r:id="rId2"/>
    <sheet name="CAT4" sheetId="1" r:id="rId3"/>
    <sheet name="CAT5" sheetId="10" r:id="rId4"/>
    <sheet name="FEMININES" sheetId="22" r:id="rId5"/>
    <sheet name="MINIMES" sheetId="13" r:id="rId6"/>
    <sheet name="CADET" sheetId="12" r:id="rId7"/>
  </sheets>
  <definedNames>
    <definedName name="_xlnm.Print_Area" localSheetId="6">CADET!$B$2:$AE$39</definedName>
    <definedName name="_xlnm.Print_Area" localSheetId="0">'CAT2'!$B$2:$AE$26</definedName>
    <definedName name="_xlnm.Print_Area" localSheetId="1">'CAT3'!$B$2:$AE$25</definedName>
    <definedName name="_xlnm.Print_Area" localSheetId="2">'CAT4'!$B$2:$AF$50</definedName>
    <definedName name="_xlnm.Print_Area" localSheetId="3">'CAT5'!$B$2:$AE$23</definedName>
    <definedName name="_xlnm.Print_Area" localSheetId="4">FEMININES!$B$2:$AE$10</definedName>
    <definedName name="_xlnm.Print_Area" localSheetId="5">MINIMES!$B$2:$AE$37</definedName>
  </definedNames>
  <calcPr calcId="152511" calcMode="manual"/>
</workbook>
</file>

<file path=xl/calcChain.xml><?xml version="1.0" encoding="utf-8"?>
<calcChain xmlns="http://schemas.openxmlformats.org/spreadsheetml/2006/main">
  <c r="AB7" i="1" l="1"/>
  <c r="AA7" i="1"/>
  <c r="Z7" i="1"/>
  <c r="Z14" i="1" l="1"/>
  <c r="AA14" i="1"/>
  <c r="AB14" i="1"/>
  <c r="Z23" i="9" l="1"/>
  <c r="Z6" i="13" l="1"/>
  <c r="AA6" i="13"/>
  <c r="AB6" i="13"/>
  <c r="Z14" i="10" l="1"/>
  <c r="AA14" i="10"/>
  <c r="AB14" i="10"/>
  <c r="Z23" i="10"/>
  <c r="AA23" i="10"/>
  <c r="AB23" i="10"/>
  <c r="Z13" i="1" l="1"/>
  <c r="AA13" i="1"/>
  <c r="AB13" i="1"/>
  <c r="Z22" i="9" l="1"/>
  <c r="AA22" i="9"/>
  <c r="AB22" i="9"/>
  <c r="AB23" i="9" l="1"/>
  <c r="Z14" i="9" l="1"/>
  <c r="AA14" i="9"/>
  <c r="AB14" i="9"/>
  <c r="Z23" i="1" l="1"/>
  <c r="AA23" i="1"/>
  <c r="AB23" i="1"/>
  <c r="Z14" i="8" l="1"/>
  <c r="AA14" i="8"/>
  <c r="AB14" i="8"/>
  <c r="Z10" i="1" l="1"/>
  <c r="AA10" i="1"/>
  <c r="AB10" i="1"/>
  <c r="Z37" i="1"/>
  <c r="AA37" i="1"/>
  <c r="AB37" i="1"/>
  <c r="Z6" i="8" l="1"/>
  <c r="AA6" i="8"/>
  <c r="AB6" i="8"/>
  <c r="Z5" i="9" l="1"/>
  <c r="AA5" i="9"/>
  <c r="AB5" i="9"/>
  <c r="Z7" i="12" l="1"/>
  <c r="AA7" i="12"/>
  <c r="AB7" i="12"/>
  <c r="Z8" i="12"/>
  <c r="AA8" i="12"/>
  <c r="AB8" i="12"/>
  <c r="Z49" i="1"/>
  <c r="AA49" i="1"/>
  <c r="AB49" i="1"/>
  <c r="Z29" i="1"/>
  <c r="AA29" i="1"/>
  <c r="AB29" i="1"/>
  <c r="Z11" i="8"/>
  <c r="AA11" i="8"/>
  <c r="AB11" i="8"/>
  <c r="Z27" i="1" l="1"/>
  <c r="Z8" i="10" l="1"/>
  <c r="AA8" i="10"/>
  <c r="AB8" i="10"/>
  <c r="Z9" i="10"/>
  <c r="AA9" i="10"/>
  <c r="AB9" i="10"/>
  <c r="Z5" i="10"/>
  <c r="AA5" i="10"/>
  <c r="AB5" i="10"/>
  <c r="Z19" i="10"/>
  <c r="AA19" i="10"/>
  <c r="AB19" i="10"/>
  <c r="Z7" i="10"/>
  <c r="AA7" i="10"/>
  <c r="AB7" i="10"/>
  <c r="Z11" i="10"/>
  <c r="AA11" i="10"/>
  <c r="AB11" i="10"/>
  <c r="Z6" i="10"/>
  <c r="AA6" i="10"/>
  <c r="AB6" i="10"/>
  <c r="Z16" i="10"/>
  <c r="AA16" i="10"/>
  <c r="AB16" i="10"/>
  <c r="Z10" i="10"/>
  <c r="AA10" i="10"/>
  <c r="AB10" i="10"/>
  <c r="Z12" i="10"/>
  <c r="AA12" i="10"/>
  <c r="AB12" i="10"/>
  <c r="Z20" i="10"/>
  <c r="AA20" i="10"/>
  <c r="AB20" i="10"/>
  <c r="Z13" i="10"/>
  <c r="AA13" i="10"/>
  <c r="AB13" i="10"/>
  <c r="Z15" i="10"/>
  <c r="AA15" i="10"/>
  <c r="AB15" i="10"/>
  <c r="Z17" i="10"/>
  <c r="AA17" i="10"/>
  <c r="AB17" i="10"/>
  <c r="Z18" i="10"/>
  <c r="AA18" i="10"/>
  <c r="AB18" i="10"/>
  <c r="Z21" i="10"/>
  <c r="AA21" i="10"/>
  <c r="AB21" i="10"/>
  <c r="Z22" i="10"/>
  <c r="AA22" i="10"/>
  <c r="AB22" i="10"/>
  <c r="AB48" i="1" l="1"/>
  <c r="AA48" i="1"/>
  <c r="Z32" i="1"/>
  <c r="AA32" i="1"/>
  <c r="AB32" i="1"/>
  <c r="Z33" i="1"/>
  <c r="AA33" i="1"/>
  <c r="AB33" i="1"/>
  <c r="Z5" i="1"/>
  <c r="Z34" i="1"/>
  <c r="AA5" i="1"/>
  <c r="AB5" i="1"/>
  <c r="AA34" i="1"/>
  <c r="AB34" i="1"/>
  <c r="Z39" i="1"/>
  <c r="Z42" i="1"/>
  <c r="AA39" i="1"/>
  <c r="AB39" i="1"/>
  <c r="Z43" i="1"/>
  <c r="AA42" i="1"/>
  <c r="AB42" i="1"/>
  <c r="AA43" i="1"/>
  <c r="AB43" i="1"/>
  <c r="Z44" i="1"/>
  <c r="Z45" i="1"/>
  <c r="AA44" i="1"/>
  <c r="AB44" i="1"/>
  <c r="AA45" i="1"/>
  <c r="AB45" i="1"/>
  <c r="Z46" i="1"/>
  <c r="Z41" i="1"/>
  <c r="AA46" i="1"/>
  <c r="AB46" i="1"/>
  <c r="Z38" i="1"/>
  <c r="AA41" i="1"/>
  <c r="AB41" i="1"/>
  <c r="AA38" i="1"/>
  <c r="AB38" i="1"/>
  <c r="Z47" i="1"/>
  <c r="AA47" i="1"/>
  <c r="AB47" i="1"/>
  <c r="Z31" i="1"/>
  <c r="Z48" i="1"/>
  <c r="AA31" i="1"/>
  <c r="AB31" i="1"/>
  <c r="Z12" i="1"/>
  <c r="Z20" i="1"/>
  <c r="Z6" i="1"/>
  <c r="Z8" i="1"/>
  <c r="Z11" i="1"/>
  <c r="Z19" i="8"/>
  <c r="AA23" i="8"/>
  <c r="AB23" i="8"/>
  <c r="Z24" i="8"/>
  <c r="Z23" i="8"/>
  <c r="AA25" i="8"/>
  <c r="AB25" i="8"/>
  <c r="Z6" i="9"/>
  <c r="AA16" i="9"/>
  <c r="AB16" i="9"/>
  <c r="Z16" i="9"/>
  <c r="AA25" i="9"/>
  <c r="AB25" i="9"/>
  <c r="Z25" i="9"/>
  <c r="AA26" i="9"/>
  <c r="AB26" i="9"/>
  <c r="AA24" i="8" l="1"/>
  <c r="AB24" i="8"/>
  <c r="AA20" i="9"/>
  <c r="AB17" i="9"/>
  <c r="AA17" i="9"/>
  <c r="Z26" i="9"/>
  <c r="AB20" i="9"/>
  <c r="Z18" i="9"/>
  <c r="AB18" i="9"/>
  <c r="AA18" i="9"/>
  <c r="Z17" i="9"/>
  <c r="Z8" i="9"/>
  <c r="AB6" i="9"/>
  <c r="AA6" i="9"/>
  <c r="Z11" i="9"/>
  <c r="AB24" i="9"/>
  <c r="AA24" i="9"/>
  <c r="Z20" i="9"/>
  <c r="AB11" i="9"/>
  <c r="AA11" i="9"/>
  <c r="Z24" i="9"/>
  <c r="Z25" i="8" l="1"/>
  <c r="AB19" i="8"/>
  <c r="AA19" i="8"/>
  <c r="AB22" i="8"/>
  <c r="AA22" i="8"/>
  <c r="Z25" i="1" l="1"/>
  <c r="Z7" i="9" l="1"/>
  <c r="Z4" i="13" l="1"/>
  <c r="AA5" i="13"/>
  <c r="AB5" i="13"/>
  <c r="Z28" i="1" l="1"/>
  <c r="AB30" i="1"/>
  <c r="AA30" i="1"/>
  <c r="Z21" i="1"/>
  <c r="Z40" i="1"/>
  <c r="Z22" i="1"/>
  <c r="Z6" i="22"/>
  <c r="Z9" i="22"/>
  <c r="Z5" i="12" l="1"/>
  <c r="AA6" i="12"/>
  <c r="AB6" i="12"/>
  <c r="Z4" i="22"/>
  <c r="AA4" i="22"/>
  <c r="AB4" i="22"/>
  <c r="Z7" i="22"/>
  <c r="AA5" i="22"/>
  <c r="AB5" i="22"/>
  <c r="AA7" i="22"/>
  <c r="AB7" i="22"/>
  <c r="AA10" i="22"/>
  <c r="AB10" i="22"/>
  <c r="Z10" i="22"/>
  <c r="AA9" i="22"/>
  <c r="AB9" i="22"/>
  <c r="Z5" i="22"/>
  <c r="AA6" i="22"/>
  <c r="AB6" i="22"/>
  <c r="Z16" i="1"/>
  <c r="Z9" i="1"/>
  <c r="AA9" i="1"/>
  <c r="AB9" i="1"/>
  <c r="AA16" i="1"/>
  <c r="AB16" i="1"/>
  <c r="AA26" i="1"/>
  <c r="AB26" i="1"/>
  <c r="AA27" i="1"/>
  <c r="AB27" i="1"/>
  <c r="Z26" i="1"/>
  <c r="AA28" i="1"/>
  <c r="AB28" i="1"/>
  <c r="AA11" i="1"/>
  <c r="AB11" i="1"/>
  <c r="Z15" i="1"/>
  <c r="Z17" i="1"/>
  <c r="AA15" i="1"/>
  <c r="AB15" i="1"/>
  <c r="Z18" i="1"/>
  <c r="Z35" i="1"/>
  <c r="Z36" i="1"/>
  <c r="AA21" i="1"/>
  <c r="AB21" i="1"/>
  <c r="Z19" i="1"/>
  <c r="AA18" i="1"/>
  <c r="AB18" i="1"/>
  <c r="Z30" i="1"/>
  <c r="AA17" i="1"/>
  <c r="AB17" i="1"/>
  <c r="AA35" i="1"/>
  <c r="AB35" i="1"/>
  <c r="AA24" i="1"/>
  <c r="AB24" i="1"/>
  <c r="AA6" i="1"/>
  <c r="AB6" i="1"/>
  <c r="AA36" i="1"/>
  <c r="AB36" i="1"/>
  <c r="AA19" i="1"/>
  <c r="AB19" i="1"/>
  <c r="Z18" i="8"/>
  <c r="AA4" i="8"/>
  <c r="AB4" i="8"/>
  <c r="Z13" i="8"/>
  <c r="AA8" i="8"/>
  <c r="AB8" i="8"/>
  <c r="Z20" i="8"/>
  <c r="AA7" i="8"/>
  <c r="AB7" i="8"/>
  <c r="Z8" i="8"/>
  <c r="AA10" i="8"/>
  <c r="AB10" i="8"/>
  <c r="Z12" i="8"/>
  <c r="AA18" i="8"/>
  <c r="AB18" i="8"/>
  <c r="Z4" i="8"/>
  <c r="AA5" i="8"/>
  <c r="AB5" i="8"/>
  <c r="Z5" i="8"/>
  <c r="AA16" i="8"/>
  <c r="AB16" i="8"/>
  <c r="Z7" i="8"/>
  <c r="AA13" i="8"/>
  <c r="AB13" i="8"/>
  <c r="Z9" i="8"/>
  <c r="AA20" i="8"/>
  <c r="AB20" i="8"/>
  <c r="Z10" i="8"/>
  <c r="AA12" i="8"/>
  <c r="AB12" i="8"/>
  <c r="Z17" i="8"/>
  <c r="Z21" i="8"/>
  <c r="AA9" i="8"/>
  <c r="AB9" i="8"/>
  <c r="Z15" i="8"/>
  <c r="AA17" i="8"/>
  <c r="AB17" i="8"/>
  <c r="AA21" i="8"/>
  <c r="AB21" i="8"/>
  <c r="Z22" i="8"/>
  <c r="AA15" i="8"/>
  <c r="AB15" i="8"/>
  <c r="Z16" i="8"/>
  <c r="Z21" i="9"/>
  <c r="AA9" i="9"/>
  <c r="AB9" i="9"/>
  <c r="AA7" i="9"/>
  <c r="AB7" i="9"/>
  <c r="Z15" i="9"/>
  <c r="Z13" i="9"/>
  <c r="AA10" i="9"/>
  <c r="AB10" i="9"/>
  <c r="AA19" i="9"/>
  <c r="AB19" i="9"/>
  <c r="AA8" i="9"/>
  <c r="AB8" i="9"/>
  <c r="Z19" i="9"/>
  <c r="Z9" i="9"/>
  <c r="AA15" i="9"/>
  <c r="AB15" i="9"/>
  <c r="AA12" i="9"/>
  <c r="AB12" i="9"/>
  <c r="Z10" i="9"/>
  <c r="AA13" i="9"/>
  <c r="AB13" i="9"/>
  <c r="AA21" i="9"/>
  <c r="AB21" i="9"/>
  <c r="Z8" i="22" l="1"/>
  <c r="AB8" i="22"/>
  <c r="AA8" i="22"/>
  <c r="AA12" i="1" l="1"/>
  <c r="AB12" i="1"/>
  <c r="AA22" i="1"/>
  <c r="AB22" i="1"/>
  <c r="AA8" i="1"/>
  <c r="AB8" i="1"/>
  <c r="AB4" i="13" l="1"/>
  <c r="AA4" i="13"/>
  <c r="Z5" i="13"/>
  <c r="AB5" i="12"/>
  <c r="AA5" i="12"/>
  <c r="Z6" i="12"/>
  <c r="Z4" i="10"/>
  <c r="AB4" i="10"/>
  <c r="AA4" i="10"/>
  <c r="Z12" i="9"/>
  <c r="AB20" i="1"/>
  <c r="AB25" i="1"/>
  <c r="AB40" i="1"/>
  <c r="AA20" i="1" l="1"/>
  <c r="AA25" i="1"/>
  <c r="AA40" i="1"/>
  <c r="Z24" i="1"/>
</calcChain>
</file>

<file path=xl/sharedStrings.xml><?xml version="1.0" encoding="utf-8"?>
<sst xmlns="http://schemas.openxmlformats.org/spreadsheetml/2006/main" count="470" uniqueCount="171">
  <si>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</si>
  <si>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</si>
  <si>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</si>
  <si>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</si>
  <si>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</si>
  <si>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</si>
  <si>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</si>
  <si>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</si>
  <si>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</si>
  <si>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</si>
  <si>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</si>
  <si>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</si>
  <si>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</si>
  <si>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</si>
  <si>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</si>
  <si>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</si>
  <si>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</si>
  <si>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</si>
  <si>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</si>
  <si>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</si>
  <si>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</si>
  <si>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</si>
  <si>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</si>
  <si>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</si>
  <si>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</si>
  <si>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</si>
  <si>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</si>
  <si>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</si>
  <si>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ACLTo</t>
  </si>
  <si>
    <t>SJVCM</t>
  </si>
  <si>
    <t>VCSoy</t>
  </si>
  <si>
    <t>FCTTo</t>
  </si>
  <si>
    <t>VSRPe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</si>
  <si>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</si>
  <si>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</si>
  <si>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</si>
  <si>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</si>
  <si>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</si>
  <si>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</si>
  <si>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</si>
  <si>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</si>
  <si>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</si>
  <si>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</si>
  <si>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</si>
  <si>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</si>
  <si>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</si>
  <si>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</si>
  <si>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</si>
  <si>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</si>
  <si>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</si>
  <si>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</si>
  <si>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</si>
  <si>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</si>
  <si>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</si>
  <si>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DELUBAC Tanguy</t>
  </si>
  <si>
    <t>RIMOUX Jean Luc</t>
  </si>
  <si>
    <t>LECLERC Christophe</t>
  </si>
  <si>
    <t>JOUFFRET Didier</t>
  </si>
  <si>
    <t>BRES David</t>
  </si>
  <si>
    <t>BERNARD Eric</t>
  </si>
  <si>
    <t>PETITJEAN Denis</t>
  </si>
  <si>
    <t>NIVON Fabien</t>
  </si>
  <si>
    <t>DEBANNE William</t>
  </si>
  <si>
    <t>PAYRE Cedric</t>
  </si>
  <si>
    <t>GONZALES Miguel</t>
  </si>
  <si>
    <t>THUILLIER Louis</t>
  </si>
  <si>
    <t>AURECHE Etienne</t>
  </si>
  <si>
    <t>DEBANNE Carole</t>
  </si>
  <si>
    <t>CHAUDIER Emanuel</t>
  </si>
  <si>
    <t>LUCE David</t>
  </si>
  <si>
    <t>SEITIEE Anthony</t>
  </si>
  <si>
    <t>BROTTES Lionel</t>
  </si>
  <si>
    <t>FOGERON Christophe</t>
  </si>
  <si>
    <t>WALTHER Mickael</t>
  </si>
  <si>
    <t>DUPIN Didier</t>
  </si>
  <si>
    <t>BOIS Frédéric</t>
  </si>
  <si>
    <t>BUATOIS Gilles</t>
  </si>
  <si>
    <t>ORAN Gabriel</t>
  </si>
  <si>
    <t>BERNARD Dominique</t>
  </si>
  <si>
    <t>MENUT Thierry</t>
  </si>
  <si>
    <t>AUTANT Johny</t>
  </si>
  <si>
    <t>CHATAIN Luc</t>
  </si>
  <si>
    <t>SICARD Guy</t>
  </si>
  <si>
    <t>YVERS Claude</t>
  </si>
  <si>
    <t>SALAZAR Manuel</t>
  </si>
  <si>
    <t>GOUTALAND Marie</t>
  </si>
  <si>
    <t>GOMES Fernando</t>
  </si>
  <si>
    <t>QUINTANA Jérôme</t>
  </si>
  <si>
    <t>LEVRARD Alexandre</t>
  </si>
  <si>
    <t>DEUMIER Xavier</t>
  </si>
  <si>
    <t>COURTIAL Bernard</t>
  </si>
  <si>
    <t>DUPUIS Patrick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</si>
  <si>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</si>
  <si>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</si>
  <si>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</si>
  <si>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</si>
  <si>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</si>
  <si>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</si>
  <si>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</si>
  <si>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</si>
  <si>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</si>
  <si>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</si>
  <si>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</si>
  <si>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</si>
  <si>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</si>
  <si>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</si>
  <si>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</si>
  <si>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</si>
  <si>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</si>
  <si>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</si>
  <si>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</si>
  <si>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</si>
  <si>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</si>
  <si>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</si>
  <si>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</si>
  <si>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HARREL Marcel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</si>
  <si>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</si>
  <si>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</si>
  <si>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</si>
  <si>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</si>
  <si>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</si>
  <si>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</si>
  <si>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</si>
  <si>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</si>
  <si>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</si>
  <si>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</si>
  <si>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</si>
  <si>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</si>
  <si>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</si>
  <si>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</si>
  <si>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VUKASIN Julien</t>
  </si>
  <si>
    <t>EXTRA Denis</t>
  </si>
  <si>
    <t>LAPALUS Clarisse</t>
  </si>
  <si>
    <t>ROUZET Isabelle</t>
  </si>
  <si>
    <t>FSGT 26/07</t>
  </si>
  <si>
    <t>BREYSSE Nicolas</t>
  </si>
  <si>
    <t>UBEDA Aurélien</t>
  </si>
  <si>
    <t>TARDIEU Rémy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</si>
  <si>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</si>
  <si>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</si>
  <si>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</si>
  <si>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</si>
  <si>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</si>
  <si>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</si>
  <si>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</si>
  <si>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</si>
  <si>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</si>
  <si>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</si>
  <si>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</si>
  <si>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</si>
  <si>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</si>
  <si>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</si>
  <si>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</si>
  <si>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</si>
  <si>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</si>
  <si>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</si>
  <si>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VERLEYE Thierry</t>
  </si>
  <si>
    <t>DOURLET Djimmi</t>
  </si>
  <si>
    <t>CHASSON CHAMB Jules</t>
  </si>
  <si>
    <t>UCPIe</t>
  </si>
  <si>
    <t>CHAUSSE Julien</t>
  </si>
  <si>
    <t>MAILHE Mathieu</t>
  </si>
  <si>
    <t>LINQUETTE Bertrand</t>
  </si>
  <si>
    <t>HERNANDEZ Jean Philippe</t>
  </si>
  <si>
    <t>GILLET Romuald</t>
  </si>
  <si>
    <t>ROCHEDY Philippe</t>
  </si>
  <si>
    <t>BOUVIER Xavier</t>
  </si>
  <si>
    <t>PEREZ Raphael</t>
  </si>
  <si>
    <t>REYNAUD Jacky</t>
  </si>
  <si>
    <t>GUENIN Mathieu</t>
  </si>
  <si>
    <t>Résultat neutralisé: 3 meilleurs résultats retenus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</si>
</sst>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2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0" xfId="0" applyFill="1"/>
    <xf numFmtId="0" fontId="2" fillId="0" borderId="0" xfId="0" applyFont="1" applyFill="1" applyBorder="1" applyAlignment="1">
      <alignment vertical="center" textRotation="45" wrapText="1"/>
    </xf>
    <xf numFmtId="0" fontId="2" fillId="4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textRotation="45"/>
    </xf>
    <xf numFmtId="0" fontId="2" fillId="4" borderId="13" xfId="0" applyFont="1" applyFill="1" applyBorder="1" applyAlignment="1">
      <alignment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1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4" borderId="6" xfId="0" applyFont="1" applyFill="1" applyBorder="1"/>
    <xf numFmtId="0" fontId="4" fillId="4" borderId="11" xfId="0" applyFont="1" applyFill="1" applyBorder="1"/>
    <xf numFmtId="0" fontId="4" fillId="4" borderId="1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4" borderId="1" xfId="0" applyFont="1" applyFill="1" applyBorder="1"/>
    <xf numFmtId="0" fontId="3" fillId="4" borderId="0" xfId="0" applyFont="1" applyFill="1"/>
    <xf numFmtId="0" fontId="3" fillId="0" borderId="1" xfId="0" applyFont="1" applyBorder="1"/>
    <xf numFmtId="0" fontId="0" fillId="4" borderId="0" xfId="0" applyFill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45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textRotation="45"/>
    </xf>
    <xf numFmtId="0" fontId="0" fillId="4" borderId="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2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textRotation="45"/>
    </xf>
    <xf numFmtId="0" fontId="0" fillId="4" borderId="4" xfId="0" applyFill="1" applyBorder="1" applyAlignment="1">
      <alignment horizontal="center" textRotation="45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3" xfId="0" applyFont="1" applyFill="1" applyBorder="1" applyAlignment="1">
      <alignment horizontal="center" textRotation="45"/>
    </xf>
    <xf numFmtId="0" fontId="3" fillId="4" borderId="2" xfId="0" applyFont="1" applyFill="1" applyBorder="1" applyAlignment="1">
      <alignment horizontal="center" textRotation="45"/>
    </xf>
    <xf numFmtId="0" fontId="3" fillId="4" borderId="4" xfId="0" applyFont="1" applyFill="1" applyBorder="1" applyAlignment="1">
      <alignment horizontal="center" textRotation="45"/>
    </xf>
    <xf numFmtId="0" fontId="0" fillId="4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/>
    <xf numFmtId="0" fontId="0" fillId="5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17" xfId="0" applyFont="1" applyBorder="1"/>
    <xf numFmtId="0" fontId="0" fillId="0" borderId="19" xfId="0" applyBorder="1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textRotation="45" wrapText="1"/>
    </xf>
    <xf numFmtId="0" fontId="6" fillId="4" borderId="0" xfId="0" applyFont="1" applyFill="1"/>
    <xf numFmtId="0" fontId="2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textRotation="45" wrapText="1"/>
    </xf>
    <xf numFmtId="0" fontId="0" fillId="4" borderId="8" xfId="0" applyFill="1" applyBorder="1" applyAlignment="1">
      <alignment horizontal="center" textRotation="45"/>
    </xf>
    <xf numFmtId="0" fontId="0" fillId="4" borderId="9" xfId="0" applyFill="1" applyBorder="1" applyAlignment="1">
      <alignment horizontal="center" textRotation="45"/>
    </xf>
    <xf numFmtId="0" fontId="0" fillId="4" borderId="16" xfId="0" applyFill="1" applyBorder="1" applyAlignment="1">
      <alignment horizontal="center" textRotation="45"/>
    </xf>
    <xf numFmtId="0" fontId="2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opLeftCell="A5" zoomScaleNormal="100" workbookViewId="0">
      <selection activeCell="A7" sqref="A7:XFD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8" width="5.7109375" style="10" customWidth="1"/>
    <col min="9" max="9" width="5.7109375" hidden="1" customWidth="1"/>
    <col min="10" max="11" width="5.7109375" customWidth="1"/>
    <col min="12" max="14" width="5.7109375" style="10" customWidth="1"/>
    <col min="15" max="15" width="5.7109375" customWidth="1"/>
    <col min="16" max="26" width="5.7109375" style="10" customWidth="1"/>
    <col min="27" max="27" width="5.7109375" customWidth="1"/>
    <col min="28" max="28" width="5.7109375" style="10" customWidth="1"/>
    <col min="29" max="29" width="0.85546875" customWidth="1"/>
  </cols>
  <sheetData>
    <row r="1" spans="1:32" ht="15.75" thickBot="1" x14ac:dyDescent="0.3">
      <c r="A1" s="10"/>
      <c r="B1" s="10"/>
      <c r="C1" s="10"/>
      <c r="D1" s="10"/>
      <c r="E1" s="10"/>
      <c r="F1" s="10"/>
      <c r="G1" s="10"/>
      <c r="I1" s="10"/>
      <c r="J1" s="10"/>
      <c r="K1" s="10"/>
      <c r="O1" s="10"/>
      <c r="AA1" s="10"/>
      <c r="AC1" s="10"/>
      <c r="AD1" s="10"/>
      <c r="AF1" s="10"/>
    </row>
    <row r="2" spans="1:32" ht="82.5" customHeight="1" thickTop="1" thickBot="1" x14ac:dyDescent="0.3">
      <c r="A2" s="10"/>
      <c r="B2" s="75" t="s">
        <v>40</v>
      </c>
      <c r="C2" s="75"/>
      <c r="D2" s="11"/>
      <c r="E2" s="56" t="s">
        <v>35</v>
      </c>
      <c r="F2" s="55" t="s">
        <v>34</v>
      </c>
      <c r="G2" s="13" t="s">
        <v>33</v>
      </c>
      <c r="H2" s="55" t="s">
        <v>36</v>
      </c>
      <c r="I2" s="13" t="s">
        <v>0</v>
      </c>
      <c r="J2" s="13" t="s">
        <v>1</v>
      </c>
      <c r="K2" s="13" t="s">
        <v>2</v>
      </c>
      <c r="L2" s="55" t="s">
        <v>37</v>
      </c>
      <c r="M2" s="55" t="s">
        <v>6</v>
      </c>
      <c r="N2" s="55" t="s">
        <v>38</v>
      </c>
      <c r="O2" s="13" t="s">
        <v>3</v>
      </c>
      <c r="P2" s="55" t="s">
        <v>4</v>
      </c>
      <c r="Q2" s="55" t="s">
        <v>5</v>
      </c>
      <c r="R2" s="55" t="s">
        <v>8</v>
      </c>
      <c r="S2" s="55" t="s">
        <v>7</v>
      </c>
      <c r="T2" s="55" t="s">
        <v>0</v>
      </c>
      <c r="U2" s="55" t="s">
        <v>9</v>
      </c>
      <c r="V2" s="55" t="s">
        <v>10</v>
      </c>
      <c r="W2" s="55" t="s">
        <v>11</v>
      </c>
      <c r="X2" s="55" t="s">
        <v>12</v>
      </c>
      <c r="Y2" s="57" t="s">
        <v>13</v>
      </c>
      <c r="Z2" s="45" t="s">
        <v>26</v>
      </c>
      <c r="AA2" s="2" t="s">
        <v>24</v>
      </c>
      <c r="AB2" s="52" t="s">
        <v>25</v>
      </c>
      <c r="AC2" s="10"/>
      <c r="AD2" s="10"/>
      <c r="AE2" s="10"/>
      <c r="AF2" s="10"/>
    </row>
    <row r="3" spans="1:32" ht="82.5" hidden="1" customHeight="1" thickTop="1" thickBot="1" x14ac:dyDescent="0.3">
      <c r="A3" s="10"/>
      <c r="B3" s="12"/>
      <c r="C3" s="12"/>
      <c r="D3" s="11"/>
      <c r="E3" s="1"/>
      <c r="F3" s="3"/>
      <c r="G3" s="2"/>
      <c r="H3" s="46"/>
      <c r="I3" s="2"/>
      <c r="J3" s="2"/>
      <c r="K3" s="2"/>
      <c r="L3" s="46"/>
      <c r="M3" s="46"/>
      <c r="N3" s="46"/>
      <c r="O3" s="2"/>
      <c r="P3" s="46"/>
      <c r="Q3" s="46"/>
      <c r="R3" s="46"/>
      <c r="S3" s="46"/>
      <c r="T3" s="46"/>
      <c r="U3" s="46"/>
      <c r="V3" s="46"/>
      <c r="W3" s="46"/>
      <c r="X3" s="46"/>
      <c r="Y3" s="52"/>
      <c r="Z3" s="45"/>
      <c r="AA3" s="2"/>
      <c r="AB3" s="52"/>
      <c r="AC3" s="10"/>
      <c r="AD3" s="10"/>
      <c r="AE3" s="10"/>
      <c r="AF3" s="10"/>
    </row>
    <row r="4" spans="1:32" ht="30" customHeight="1" thickTop="1" thickBot="1" x14ac:dyDescent="0.3">
      <c r="A4" s="10"/>
      <c r="B4" s="66"/>
      <c r="C4" s="67" t="s">
        <v>170</v>
      </c>
      <c r="D4" s="11"/>
      <c r="E4" s="45"/>
      <c r="F4" s="46"/>
      <c r="G4" s="2"/>
      <c r="H4" s="46"/>
      <c r="I4" s="2"/>
      <c r="J4" s="2"/>
      <c r="K4" s="2"/>
      <c r="L4" s="46"/>
      <c r="M4" s="46"/>
      <c r="N4" s="46"/>
      <c r="O4" s="2"/>
      <c r="P4" s="46"/>
      <c r="Q4" s="46"/>
      <c r="R4" s="46"/>
      <c r="S4" s="46"/>
      <c r="T4" s="46"/>
      <c r="U4" s="46"/>
      <c r="V4" s="46"/>
      <c r="W4" s="46"/>
      <c r="X4" s="46"/>
      <c r="Y4" s="52"/>
      <c r="Z4" s="45"/>
      <c r="AA4" s="2"/>
      <c r="AB4" s="52"/>
      <c r="AC4" s="10"/>
      <c r="AD4" s="10"/>
      <c r="AE4" s="10"/>
      <c r="AF4" s="10"/>
    </row>
    <row r="5" spans="1:32" ht="15.75" customHeight="1" thickTop="1" x14ac:dyDescent="0.25">
      <c r="A5" s="10"/>
      <c r="B5" s="32">
        <v>1</v>
      </c>
      <c r="C5" s="17" t="s">
        <v>96</v>
      </c>
      <c r="D5" s="17" t="s">
        <v>159</v>
      </c>
      <c r="E5" s="58">
        <v>0</v>
      </c>
      <c r="F5" s="48">
        <v>5</v>
      </c>
      <c r="G5" s="44">
        <v>0</v>
      </c>
      <c r="H5" s="48">
        <v>12</v>
      </c>
      <c r="I5" s="38">
        <v>0</v>
      </c>
      <c r="J5" s="38">
        <v>16</v>
      </c>
      <c r="K5" s="38">
        <v>10</v>
      </c>
      <c r="L5" s="48">
        <v>10</v>
      </c>
      <c r="M5" s="48">
        <v>0</v>
      </c>
      <c r="N5" s="48">
        <v>0</v>
      </c>
      <c r="O5" s="38">
        <v>12</v>
      </c>
      <c r="P5" s="48">
        <v>0</v>
      </c>
      <c r="Q5" s="48">
        <v>0</v>
      </c>
      <c r="R5" s="48">
        <v>0</v>
      </c>
      <c r="S5" s="48">
        <v>0</v>
      </c>
      <c r="T5" s="48">
        <v>3</v>
      </c>
      <c r="U5" s="48">
        <v>0</v>
      </c>
      <c r="V5" s="48">
        <v>0</v>
      </c>
      <c r="W5" s="48">
        <v>0</v>
      </c>
      <c r="X5" s="48">
        <v>0</v>
      </c>
      <c r="Y5" s="53">
        <v>0</v>
      </c>
      <c r="Z5" s="47">
        <f t="shared" ref="Z5:Z26" si="0">SUM(E5:Y5)</f>
        <v>68</v>
      </c>
      <c r="AA5" s="38">
        <f t="shared" ref="AA5:AA22" si="1">SUM(G5+I5+J5+K5+O5+P5+Q5)-MIN(G5,I5,J5,K5,O5,P5,Q5)</f>
        <v>38</v>
      </c>
      <c r="AB5" s="53">
        <f t="shared" ref="AB5:AB26" si="2">SUM(M5+R5+S5+T5+U5+V5+W5+X5+Y5)-MIN(M5,R5,S5,T5,U5,V5,W5,X5,Y5)</f>
        <v>3</v>
      </c>
      <c r="AC5" s="10"/>
      <c r="AD5" s="10"/>
      <c r="AE5" s="10"/>
      <c r="AF5" s="10"/>
    </row>
    <row r="6" spans="1:32" x14ac:dyDescent="0.25">
      <c r="A6" s="10"/>
      <c r="B6" s="8">
        <v>2</v>
      </c>
      <c r="C6" s="17" t="s">
        <v>138</v>
      </c>
      <c r="D6" s="18" t="s">
        <v>18</v>
      </c>
      <c r="E6" s="49">
        <v>0</v>
      </c>
      <c r="F6" s="50">
        <v>0</v>
      </c>
      <c r="G6" s="5">
        <v>0</v>
      </c>
      <c r="H6" s="50">
        <v>0</v>
      </c>
      <c r="I6" s="5">
        <v>0</v>
      </c>
      <c r="J6" s="5">
        <v>12</v>
      </c>
      <c r="K6" s="5">
        <v>7</v>
      </c>
      <c r="L6" s="50">
        <v>0</v>
      </c>
      <c r="M6" s="50">
        <v>0</v>
      </c>
      <c r="N6" s="50">
        <v>0</v>
      </c>
      <c r="O6" s="5">
        <v>16</v>
      </c>
      <c r="P6" s="50">
        <v>0</v>
      </c>
      <c r="Q6" s="50">
        <v>0</v>
      </c>
      <c r="R6" s="50">
        <v>0</v>
      </c>
      <c r="S6" s="50">
        <v>0</v>
      </c>
      <c r="T6" s="50">
        <v>10</v>
      </c>
      <c r="U6" s="50">
        <v>0</v>
      </c>
      <c r="V6" s="50">
        <v>0</v>
      </c>
      <c r="W6" s="50">
        <v>0</v>
      </c>
      <c r="X6" s="50">
        <v>0</v>
      </c>
      <c r="Y6" s="54">
        <v>0</v>
      </c>
      <c r="Z6" s="49">
        <f t="shared" si="0"/>
        <v>45</v>
      </c>
      <c r="AA6" s="5">
        <f t="shared" si="1"/>
        <v>35</v>
      </c>
      <c r="AB6" s="54">
        <f t="shared" si="2"/>
        <v>10</v>
      </c>
      <c r="AC6" s="10"/>
      <c r="AD6" s="10"/>
      <c r="AE6" s="10"/>
      <c r="AF6" s="10"/>
    </row>
    <row r="7" spans="1:32" x14ac:dyDescent="0.25">
      <c r="A7" s="10"/>
      <c r="B7" s="40">
        <v>3</v>
      </c>
      <c r="C7" s="27" t="s">
        <v>160</v>
      </c>
      <c r="D7" s="18" t="s">
        <v>18</v>
      </c>
      <c r="E7" s="49">
        <v>0</v>
      </c>
      <c r="F7" s="50">
        <v>0</v>
      </c>
      <c r="G7" s="5">
        <v>12</v>
      </c>
      <c r="H7" s="50">
        <v>20</v>
      </c>
      <c r="I7" s="5">
        <v>0</v>
      </c>
      <c r="J7" s="5">
        <v>2</v>
      </c>
      <c r="K7" s="5">
        <v>0</v>
      </c>
      <c r="L7" s="50">
        <v>20</v>
      </c>
      <c r="M7" s="50">
        <v>0</v>
      </c>
      <c r="N7" s="50">
        <v>0</v>
      </c>
      <c r="O7" s="5">
        <v>20</v>
      </c>
      <c r="P7" s="50">
        <v>0</v>
      </c>
      <c r="Q7" s="50">
        <v>0</v>
      </c>
      <c r="R7" s="50">
        <v>0</v>
      </c>
      <c r="S7" s="50">
        <v>2</v>
      </c>
      <c r="T7" s="50">
        <v>4</v>
      </c>
      <c r="U7" s="50">
        <v>0</v>
      </c>
      <c r="V7" s="50">
        <v>0</v>
      </c>
      <c r="W7" s="50">
        <v>0</v>
      </c>
      <c r="X7" s="50">
        <v>0</v>
      </c>
      <c r="Y7" s="54">
        <v>0</v>
      </c>
      <c r="Z7" s="49">
        <f t="shared" si="0"/>
        <v>80</v>
      </c>
      <c r="AA7" s="5">
        <f t="shared" si="1"/>
        <v>34</v>
      </c>
      <c r="AB7" s="54">
        <f t="shared" si="2"/>
        <v>6</v>
      </c>
      <c r="AC7" s="10"/>
      <c r="AD7" s="10"/>
      <c r="AE7" s="10"/>
      <c r="AF7" s="10"/>
    </row>
    <row r="8" spans="1:32" x14ac:dyDescent="0.25">
      <c r="A8" s="10"/>
      <c r="B8" s="8">
        <v>4</v>
      </c>
      <c r="C8" s="17" t="s">
        <v>103</v>
      </c>
      <c r="D8" s="18" t="s">
        <v>29</v>
      </c>
      <c r="E8" s="49">
        <v>0</v>
      </c>
      <c r="F8" s="50">
        <v>0</v>
      </c>
      <c r="G8" s="5">
        <v>6</v>
      </c>
      <c r="H8" s="50">
        <v>0</v>
      </c>
      <c r="I8" s="5">
        <v>0</v>
      </c>
      <c r="J8" s="5">
        <v>20</v>
      </c>
      <c r="K8" s="5">
        <v>6</v>
      </c>
      <c r="L8" s="50">
        <v>16</v>
      </c>
      <c r="M8" s="50">
        <v>0</v>
      </c>
      <c r="N8" s="50">
        <v>0</v>
      </c>
      <c r="O8" s="5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4">
        <v>0</v>
      </c>
      <c r="Z8" s="49">
        <f t="shared" si="0"/>
        <v>48</v>
      </c>
      <c r="AA8" s="5">
        <f t="shared" si="1"/>
        <v>32</v>
      </c>
      <c r="AB8" s="54">
        <f t="shared" si="2"/>
        <v>0</v>
      </c>
      <c r="AC8" s="10"/>
      <c r="AD8" s="10"/>
      <c r="AE8" s="10"/>
      <c r="AF8" s="10"/>
    </row>
    <row r="9" spans="1:32" x14ac:dyDescent="0.25">
      <c r="A9" s="10"/>
      <c r="B9" s="8">
        <v>5</v>
      </c>
      <c r="C9" s="17" t="s">
        <v>47</v>
      </c>
      <c r="D9" s="18" t="s">
        <v>22</v>
      </c>
      <c r="E9" s="49">
        <v>12</v>
      </c>
      <c r="F9" s="50">
        <v>0</v>
      </c>
      <c r="G9" s="5">
        <v>4</v>
      </c>
      <c r="H9" s="50">
        <v>16</v>
      </c>
      <c r="I9" s="5">
        <v>0</v>
      </c>
      <c r="J9" s="5">
        <v>6</v>
      </c>
      <c r="K9" s="5">
        <v>20</v>
      </c>
      <c r="L9" s="50">
        <v>0</v>
      </c>
      <c r="M9" s="50">
        <v>16</v>
      </c>
      <c r="N9" s="50">
        <v>0</v>
      </c>
      <c r="O9" s="5">
        <v>0</v>
      </c>
      <c r="P9" s="50">
        <v>0</v>
      </c>
      <c r="Q9" s="50">
        <v>0</v>
      </c>
      <c r="R9" s="50">
        <v>0</v>
      </c>
      <c r="S9" s="50">
        <v>16</v>
      </c>
      <c r="T9" s="50">
        <v>12</v>
      </c>
      <c r="U9" s="50">
        <v>0</v>
      </c>
      <c r="V9" s="50">
        <v>0</v>
      </c>
      <c r="W9" s="50">
        <v>0</v>
      </c>
      <c r="X9" s="50">
        <v>0</v>
      </c>
      <c r="Y9" s="54">
        <v>0</v>
      </c>
      <c r="Z9" s="49">
        <f t="shared" si="0"/>
        <v>102</v>
      </c>
      <c r="AA9" s="5">
        <f t="shared" si="1"/>
        <v>30</v>
      </c>
      <c r="AB9" s="54">
        <f t="shared" si="2"/>
        <v>44</v>
      </c>
      <c r="AC9" s="10"/>
      <c r="AD9" s="10"/>
      <c r="AE9" s="10"/>
      <c r="AF9" s="10"/>
    </row>
    <row r="10" spans="1:32" x14ac:dyDescent="0.25">
      <c r="A10" s="10"/>
      <c r="B10" s="8">
        <v>6</v>
      </c>
      <c r="C10" s="17" t="s">
        <v>99</v>
      </c>
      <c r="D10" s="18" t="s">
        <v>22</v>
      </c>
      <c r="E10" s="49">
        <v>0</v>
      </c>
      <c r="F10" s="50">
        <v>0</v>
      </c>
      <c r="G10" s="5">
        <v>16</v>
      </c>
      <c r="H10" s="50">
        <v>16</v>
      </c>
      <c r="I10" s="5">
        <v>0</v>
      </c>
      <c r="J10" s="5">
        <v>0</v>
      </c>
      <c r="K10" s="5">
        <v>12</v>
      </c>
      <c r="L10" s="50">
        <v>0</v>
      </c>
      <c r="M10" s="50">
        <v>0</v>
      </c>
      <c r="N10" s="50">
        <v>0</v>
      </c>
      <c r="O10" s="5">
        <v>0</v>
      </c>
      <c r="P10" s="50">
        <v>0</v>
      </c>
      <c r="Q10" s="50">
        <v>0</v>
      </c>
      <c r="R10" s="50">
        <v>0</v>
      </c>
      <c r="S10" s="50">
        <v>4</v>
      </c>
      <c r="T10" s="50">
        <v>6</v>
      </c>
      <c r="U10" s="50">
        <v>0</v>
      </c>
      <c r="V10" s="50">
        <v>0</v>
      </c>
      <c r="W10" s="50">
        <v>0</v>
      </c>
      <c r="X10" s="50">
        <v>0</v>
      </c>
      <c r="Y10" s="54">
        <v>0</v>
      </c>
      <c r="Z10" s="49">
        <f t="shared" si="0"/>
        <v>54</v>
      </c>
      <c r="AA10" s="5">
        <f t="shared" si="1"/>
        <v>28</v>
      </c>
      <c r="AB10" s="54">
        <f t="shared" si="2"/>
        <v>10</v>
      </c>
      <c r="AC10" s="10"/>
      <c r="AD10" s="10"/>
      <c r="AE10" s="10"/>
      <c r="AF10" s="10"/>
    </row>
    <row r="11" spans="1:32" x14ac:dyDescent="0.25">
      <c r="A11" s="10"/>
      <c r="B11" s="8">
        <v>7</v>
      </c>
      <c r="C11" s="17" t="s">
        <v>98</v>
      </c>
      <c r="D11" s="18" t="s">
        <v>17</v>
      </c>
      <c r="E11" s="49">
        <v>0</v>
      </c>
      <c r="F11" s="50">
        <v>0</v>
      </c>
      <c r="G11" s="5">
        <v>7</v>
      </c>
      <c r="H11" s="50">
        <v>0</v>
      </c>
      <c r="I11" s="5">
        <v>0</v>
      </c>
      <c r="J11" s="5">
        <v>10</v>
      </c>
      <c r="K11" s="5">
        <v>8</v>
      </c>
      <c r="L11" s="50">
        <v>0</v>
      </c>
      <c r="M11" s="50">
        <v>0</v>
      </c>
      <c r="N11" s="50">
        <v>0</v>
      </c>
      <c r="O11" s="5">
        <v>0</v>
      </c>
      <c r="P11" s="50">
        <v>0</v>
      </c>
      <c r="Q11" s="50">
        <v>0</v>
      </c>
      <c r="R11" s="50">
        <v>8</v>
      </c>
      <c r="S11" s="50">
        <v>0</v>
      </c>
      <c r="T11" s="50">
        <v>2</v>
      </c>
      <c r="U11" s="50">
        <v>0</v>
      </c>
      <c r="V11" s="50">
        <v>0</v>
      </c>
      <c r="W11" s="50">
        <v>0</v>
      </c>
      <c r="X11" s="50">
        <v>0</v>
      </c>
      <c r="Y11" s="54">
        <v>0</v>
      </c>
      <c r="Z11" s="49">
        <f t="shared" si="0"/>
        <v>35</v>
      </c>
      <c r="AA11" s="5">
        <f t="shared" si="1"/>
        <v>25</v>
      </c>
      <c r="AB11" s="54">
        <f t="shared" si="2"/>
        <v>10</v>
      </c>
      <c r="AC11" s="10"/>
      <c r="AD11" s="10"/>
      <c r="AE11" s="10"/>
      <c r="AF11" s="10"/>
    </row>
    <row r="12" spans="1:32" x14ac:dyDescent="0.25">
      <c r="A12" s="10"/>
      <c r="B12" s="8">
        <v>8</v>
      </c>
      <c r="C12" s="17" t="s">
        <v>45</v>
      </c>
      <c r="D12" s="18" t="s">
        <v>17</v>
      </c>
      <c r="E12" s="49">
        <v>20</v>
      </c>
      <c r="F12" s="50">
        <v>0</v>
      </c>
      <c r="G12" s="5">
        <v>20</v>
      </c>
      <c r="H12" s="50">
        <v>0</v>
      </c>
      <c r="I12" s="5">
        <v>0</v>
      </c>
      <c r="J12" s="5">
        <v>0</v>
      </c>
      <c r="K12" s="5">
        <v>0</v>
      </c>
      <c r="L12" s="50">
        <v>0</v>
      </c>
      <c r="M12" s="50">
        <v>0</v>
      </c>
      <c r="N12" s="50">
        <v>0</v>
      </c>
      <c r="O12" s="5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4">
        <v>0</v>
      </c>
      <c r="Z12" s="49">
        <f t="shared" si="0"/>
        <v>40</v>
      </c>
      <c r="AA12" s="5">
        <f t="shared" si="1"/>
        <v>20</v>
      </c>
      <c r="AB12" s="54">
        <f t="shared" si="2"/>
        <v>0</v>
      </c>
      <c r="AC12" s="10"/>
      <c r="AD12" s="10"/>
      <c r="AE12" s="10"/>
      <c r="AF12" s="10"/>
    </row>
    <row r="13" spans="1:32" x14ac:dyDescent="0.25">
      <c r="A13" s="10"/>
      <c r="B13" s="8">
        <v>9</v>
      </c>
      <c r="C13" s="17" t="s">
        <v>95</v>
      </c>
      <c r="D13" s="18" t="s">
        <v>16</v>
      </c>
      <c r="E13" s="49">
        <v>0</v>
      </c>
      <c r="F13" s="50">
        <v>0</v>
      </c>
      <c r="G13" s="5">
        <v>20</v>
      </c>
      <c r="H13" s="50">
        <v>0</v>
      </c>
      <c r="I13" s="5">
        <v>0</v>
      </c>
      <c r="J13" s="5">
        <v>0</v>
      </c>
      <c r="K13" s="5">
        <v>0</v>
      </c>
      <c r="L13" s="50">
        <v>6</v>
      </c>
      <c r="M13" s="50">
        <v>0</v>
      </c>
      <c r="N13" s="50">
        <v>0</v>
      </c>
      <c r="O13" s="5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4">
        <v>0</v>
      </c>
      <c r="Z13" s="49">
        <f t="shared" si="0"/>
        <v>26</v>
      </c>
      <c r="AA13" s="5">
        <f t="shared" si="1"/>
        <v>20</v>
      </c>
      <c r="AB13" s="54">
        <f t="shared" si="2"/>
        <v>0</v>
      </c>
      <c r="AC13" s="10"/>
      <c r="AD13" s="10"/>
      <c r="AE13" s="10"/>
      <c r="AF13" s="10"/>
    </row>
    <row r="14" spans="1:32" x14ac:dyDescent="0.25">
      <c r="A14" s="10"/>
      <c r="B14" s="8">
        <v>10</v>
      </c>
      <c r="C14" s="17" t="s">
        <v>127</v>
      </c>
      <c r="D14" s="18" t="s">
        <v>159</v>
      </c>
      <c r="E14" s="49">
        <v>0</v>
      </c>
      <c r="F14" s="50">
        <v>0</v>
      </c>
      <c r="G14" s="5">
        <v>8</v>
      </c>
      <c r="H14" s="50">
        <v>7</v>
      </c>
      <c r="I14" s="5">
        <v>0</v>
      </c>
      <c r="J14" s="5">
        <v>0</v>
      </c>
      <c r="K14" s="5">
        <v>0</v>
      </c>
      <c r="L14" s="50">
        <v>12</v>
      </c>
      <c r="M14" s="50">
        <v>0</v>
      </c>
      <c r="N14" s="50">
        <v>0</v>
      </c>
      <c r="O14" s="5">
        <v>10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4">
        <v>0</v>
      </c>
      <c r="Z14" s="49">
        <f t="shared" si="0"/>
        <v>37</v>
      </c>
      <c r="AA14" s="5">
        <f t="shared" si="1"/>
        <v>18</v>
      </c>
      <c r="AB14" s="54">
        <f t="shared" si="2"/>
        <v>0</v>
      </c>
      <c r="AC14" s="10"/>
      <c r="AD14" s="10"/>
      <c r="AE14" s="10"/>
      <c r="AF14" s="10"/>
    </row>
    <row r="15" spans="1:32" x14ac:dyDescent="0.25">
      <c r="A15" s="10"/>
      <c r="B15" s="8">
        <v>11</v>
      </c>
      <c r="C15" s="17" t="s">
        <v>68</v>
      </c>
      <c r="D15" s="18" t="s">
        <v>23</v>
      </c>
      <c r="E15" s="49">
        <v>20</v>
      </c>
      <c r="F15" s="50">
        <v>0</v>
      </c>
      <c r="G15" s="5">
        <v>0</v>
      </c>
      <c r="H15" s="50">
        <v>0</v>
      </c>
      <c r="I15" s="5">
        <v>0</v>
      </c>
      <c r="J15" s="5">
        <v>0</v>
      </c>
      <c r="K15" s="5">
        <v>16</v>
      </c>
      <c r="L15" s="50">
        <v>0</v>
      </c>
      <c r="M15" s="50">
        <v>12</v>
      </c>
      <c r="N15" s="50">
        <v>0</v>
      </c>
      <c r="O15" s="5">
        <v>0</v>
      </c>
      <c r="P15" s="50">
        <v>0</v>
      </c>
      <c r="Q15" s="50">
        <v>0</v>
      </c>
      <c r="R15" s="50">
        <v>12</v>
      </c>
      <c r="S15" s="50">
        <v>10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4">
        <v>0</v>
      </c>
      <c r="Z15" s="49">
        <f t="shared" si="0"/>
        <v>70</v>
      </c>
      <c r="AA15" s="5">
        <f t="shared" si="1"/>
        <v>16</v>
      </c>
      <c r="AB15" s="54">
        <f t="shared" si="2"/>
        <v>34</v>
      </c>
      <c r="AC15" s="10"/>
      <c r="AD15" s="10"/>
      <c r="AE15" s="10"/>
      <c r="AF15" s="10"/>
    </row>
    <row r="16" spans="1:32" x14ac:dyDescent="0.25">
      <c r="A16" s="10"/>
      <c r="B16" s="8">
        <v>12</v>
      </c>
      <c r="C16" s="17" t="s">
        <v>139</v>
      </c>
      <c r="D16" s="18" t="s">
        <v>16</v>
      </c>
      <c r="E16" s="49">
        <v>0</v>
      </c>
      <c r="F16" s="50">
        <v>0</v>
      </c>
      <c r="G16" s="5">
        <v>0</v>
      </c>
      <c r="H16" s="50">
        <v>0</v>
      </c>
      <c r="I16" s="5">
        <v>0</v>
      </c>
      <c r="J16" s="5">
        <v>5</v>
      </c>
      <c r="K16" s="5">
        <v>0</v>
      </c>
      <c r="L16" s="50">
        <v>5</v>
      </c>
      <c r="M16" s="50">
        <v>0</v>
      </c>
      <c r="N16" s="50">
        <v>0</v>
      </c>
      <c r="O16" s="5">
        <v>10</v>
      </c>
      <c r="P16" s="50">
        <v>0</v>
      </c>
      <c r="Q16" s="50">
        <v>0</v>
      </c>
      <c r="R16" s="50">
        <v>0</v>
      </c>
      <c r="S16" s="50">
        <v>0</v>
      </c>
      <c r="T16" s="50">
        <v>2</v>
      </c>
      <c r="U16" s="50">
        <v>0</v>
      </c>
      <c r="V16" s="50">
        <v>0</v>
      </c>
      <c r="W16" s="50">
        <v>0</v>
      </c>
      <c r="X16" s="50">
        <v>0</v>
      </c>
      <c r="Y16" s="54">
        <v>0</v>
      </c>
      <c r="Z16" s="49">
        <f t="shared" si="0"/>
        <v>22</v>
      </c>
      <c r="AA16" s="5">
        <f t="shared" si="1"/>
        <v>15</v>
      </c>
      <c r="AB16" s="54">
        <f t="shared" si="2"/>
        <v>2</v>
      </c>
      <c r="AC16" s="10"/>
      <c r="AD16" s="10"/>
      <c r="AE16" s="10"/>
      <c r="AF16" s="10"/>
    </row>
    <row r="17" spans="1:32" x14ac:dyDescent="0.25">
      <c r="A17" s="10"/>
      <c r="B17" s="8">
        <v>13</v>
      </c>
      <c r="C17" s="17" t="s">
        <v>100</v>
      </c>
      <c r="D17" s="18" t="s">
        <v>29</v>
      </c>
      <c r="E17" s="49">
        <v>0</v>
      </c>
      <c r="F17" s="50">
        <v>0</v>
      </c>
      <c r="G17" s="5">
        <v>3</v>
      </c>
      <c r="H17" s="50">
        <v>0</v>
      </c>
      <c r="I17" s="5">
        <v>0</v>
      </c>
      <c r="J17" s="5">
        <v>3</v>
      </c>
      <c r="K17" s="5">
        <v>0</v>
      </c>
      <c r="L17" s="50">
        <v>20</v>
      </c>
      <c r="M17" s="50">
        <v>0</v>
      </c>
      <c r="N17" s="50">
        <v>0</v>
      </c>
      <c r="O17" s="5">
        <v>8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4">
        <v>0</v>
      </c>
      <c r="Z17" s="49">
        <f t="shared" si="0"/>
        <v>34</v>
      </c>
      <c r="AA17" s="5">
        <f t="shared" si="1"/>
        <v>14</v>
      </c>
      <c r="AB17" s="54">
        <f t="shared" si="2"/>
        <v>0</v>
      </c>
      <c r="AC17" s="10"/>
      <c r="AD17" s="10"/>
      <c r="AE17" s="10"/>
      <c r="AF17" s="10"/>
    </row>
    <row r="18" spans="1:32" x14ac:dyDescent="0.25">
      <c r="A18" s="10"/>
      <c r="B18" s="8">
        <v>14</v>
      </c>
      <c r="C18" s="17" t="s">
        <v>101</v>
      </c>
      <c r="D18" s="18" t="s">
        <v>17</v>
      </c>
      <c r="E18" s="49">
        <v>0</v>
      </c>
      <c r="F18" s="50">
        <v>0</v>
      </c>
      <c r="G18" s="5">
        <v>2</v>
      </c>
      <c r="H18" s="50">
        <v>0</v>
      </c>
      <c r="I18" s="5">
        <v>0</v>
      </c>
      <c r="J18" s="5">
        <v>7</v>
      </c>
      <c r="K18" s="5">
        <v>5</v>
      </c>
      <c r="L18" s="50">
        <v>0</v>
      </c>
      <c r="M18" s="50">
        <v>0</v>
      </c>
      <c r="N18" s="50">
        <v>0</v>
      </c>
      <c r="O18" s="5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4">
        <v>0</v>
      </c>
      <c r="Z18" s="49">
        <f t="shared" si="0"/>
        <v>14</v>
      </c>
      <c r="AA18" s="5">
        <f t="shared" si="1"/>
        <v>14</v>
      </c>
      <c r="AB18" s="54">
        <f t="shared" si="2"/>
        <v>0</v>
      </c>
      <c r="AC18" s="10"/>
      <c r="AD18" s="10"/>
      <c r="AE18" s="10"/>
      <c r="AF18" s="10"/>
    </row>
    <row r="19" spans="1:32" x14ac:dyDescent="0.25">
      <c r="A19" s="10"/>
      <c r="B19" s="8">
        <v>15</v>
      </c>
      <c r="C19" s="17" t="s">
        <v>46</v>
      </c>
      <c r="D19" s="18" t="s">
        <v>17</v>
      </c>
      <c r="E19" s="49">
        <v>16</v>
      </c>
      <c r="F19" s="50">
        <v>0</v>
      </c>
      <c r="G19" s="5">
        <v>2</v>
      </c>
      <c r="H19" s="50">
        <v>0</v>
      </c>
      <c r="I19" s="5">
        <v>0</v>
      </c>
      <c r="J19" s="5">
        <v>8</v>
      </c>
      <c r="K19" s="5">
        <v>0</v>
      </c>
      <c r="L19" s="50">
        <v>0</v>
      </c>
      <c r="M19" s="50">
        <v>0</v>
      </c>
      <c r="N19" s="50">
        <v>0</v>
      </c>
      <c r="O19" s="5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4">
        <v>0</v>
      </c>
      <c r="Z19" s="49">
        <f t="shared" si="0"/>
        <v>26</v>
      </c>
      <c r="AA19" s="5">
        <f t="shared" si="1"/>
        <v>10</v>
      </c>
      <c r="AB19" s="54">
        <f t="shared" si="2"/>
        <v>0</v>
      </c>
      <c r="AC19" s="10"/>
      <c r="AD19" s="10"/>
      <c r="AE19" s="10"/>
      <c r="AF19" s="10"/>
    </row>
    <row r="20" spans="1:32" x14ac:dyDescent="0.25">
      <c r="A20" s="10"/>
      <c r="B20" s="8">
        <v>16</v>
      </c>
      <c r="C20" s="17" t="s">
        <v>97</v>
      </c>
      <c r="D20" s="18" t="s">
        <v>19</v>
      </c>
      <c r="E20" s="49">
        <v>0</v>
      </c>
      <c r="F20" s="50">
        <v>0</v>
      </c>
      <c r="G20" s="5">
        <v>8</v>
      </c>
      <c r="H20" s="50">
        <v>0</v>
      </c>
      <c r="I20" s="5">
        <v>0</v>
      </c>
      <c r="J20" s="5">
        <v>0</v>
      </c>
      <c r="K20" s="5">
        <v>0</v>
      </c>
      <c r="L20" s="50">
        <v>0</v>
      </c>
      <c r="M20" s="50">
        <v>0</v>
      </c>
      <c r="N20" s="50">
        <v>0</v>
      </c>
      <c r="O20" s="5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4">
        <v>0</v>
      </c>
      <c r="Z20" s="49">
        <f t="shared" si="0"/>
        <v>8</v>
      </c>
      <c r="AA20" s="5">
        <f t="shared" si="1"/>
        <v>8</v>
      </c>
      <c r="AB20" s="54">
        <f t="shared" si="2"/>
        <v>0</v>
      </c>
      <c r="AC20" s="10"/>
      <c r="AD20" s="10"/>
      <c r="AE20" s="10"/>
      <c r="AF20" s="10"/>
    </row>
    <row r="21" spans="1:32" x14ac:dyDescent="0.25">
      <c r="A21" s="10"/>
      <c r="B21" s="8">
        <v>17</v>
      </c>
      <c r="C21" s="19" t="s">
        <v>48</v>
      </c>
      <c r="D21" s="18" t="s">
        <v>29</v>
      </c>
      <c r="E21" s="49">
        <v>16</v>
      </c>
      <c r="F21" s="50">
        <v>0</v>
      </c>
      <c r="G21" s="5">
        <v>5</v>
      </c>
      <c r="H21" s="50">
        <v>0</v>
      </c>
      <c r="I21" s="5">
        <v>0</v>
      </c>
      <c r="J21" s="5">
        <v>0</v>
      </c>
      <c r="K21" s="5">
        <v>0</v>
      </c>
      <c r="L21" s="50">
        <v>0</v>
      </c>
      <c r="M21" s="50">
        <v>0</v>
      </c>
      <c r="N21" s="50">
        <v>0</v>
      </c>
      <c r="O21" s="5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4">
        <v>0</v>
      </c>
      <c r="Z21" s="49">
        <f t="shared" si="0"/>
        <v>21</v>
      </c>
      <c r="AA21" s="5">
        <f t="shared" si="1"/>
        <v>5</v>
      </c>
      <c r="AB21" s="54">
        <f t="shared" si="2"/>
        <v>0</v>
      </c>
      <c r="AC21" s="10"/>
      <c r="AD21" s="10"/>
      <c r="AE21" s="10"/>
      <c r="AF21" s="10"/>
    </row>
    <row r="22" spans="1:32" x14ac:dyDescent="0.25">
      <c r="A22" s="10"/>
      <c r="B22" s="8">
        <v>18</v>
      </c>
      <c r="C22" s="17" t="s">
        <v>165</v>
      </c>
      <c r="D22" s="18" t="s">
        <v>29</v>
      </c>
      <c r="E22" s="49">
        <v>20</v>
      </c>
      <c r="F22" s="50">
        <v>0</v>
      </c>
      <c r="G22" s="5">
        <v>0</v>
      </c>
      <c r="H22" s="50">
        <v>0</v>
      </c>
      <c r="I22" s="5">
        <v>0</v>
      </c>
      <c r="J22" s="5">
        <v>4</v>
      </c>
      <c r="K22" s="5">
        <v>0</v>
      </c>
      <c r="L22" s="50">
        <v>0</v>
      </c>
      <c r="M22" s="50">
        <v>0</v>
      </c>
      <c r="N22" s="50">
        <v>0</v>
      </c>
      <c r="O22" s="5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4">
        <v>0</v>
      </c>
      <c r="Z22" s="49">
        <f t="shared" si="0"/>
        <v>24</v>
      </c>
      <c r="AA22" s="5">
        <f t="shared" si="1"/>
        <v>4</v>
      </c>
      <c r="AB22" s="54">
        <f t="shared" si="2"/>
        <v>0</v>
      </c>
      <c r="AC22" s="10"/>
      <c r="AD22" s="10"/>
      <c r="AE22" s="10"/>
      <c r="AF22" s="10"/>
    </row>
    <row r="23" spans="1:32" x14ac:dyDescent="0.25">
      <c r="A23" s="10"/>
      <c r="B23" s="8">
        <v>19</v>
      </c>
      <c r="C23" s="17" t="s">
        <v>164</v>
      </c>
      <c r="D23" s="18" t="s">
        <v>29</v>
      </c>
      <c r="E23" s="49">
        <v>20</v>
      </c>
      <c r="F23" s="50">
        <v>0</v>
      </c>
      <c r="G23" s="5">
        <v>2</v>
      </c>
      <c r="H23" s="50">
        <v>20</v>
      </c>
      <c r="I23" s="5"/>
      <c r="J23" s="5">
        <v>0</v>
      </c>
      <c r="K23" s="5">
        <v>0</v>
      </c>
      <c r="L23" s="50">
        <v>0</v>
      </c>
      <c r="M23" s="50">
        <v>0</v>
      </c>
      <c r="N23" s="50">
        <v>0</v>
      </c>
      <c r="O23" s="5">
        <v>0</v>
      </c>
      <c r="P23" s="50">
        <v>0</v>
      </c>
      <c r="Q23" s="50">
        <v>0</v>
      </c>
      <c r="R23" s="50">
        <v>0</v>
      </c>
      <c r="S23" s="50">
        <v>0</v>
      </c>
      <c r="T23" s="50">
        <v>2</v>
      </c>
      <c r="U23" s="50">
        <v>0</v>
      </c>
      <c r="V23" s="50">
        <v>0</v>
      </c>
      <c r="W23" s="50">
        <v>0</v>
      </c>
      <c r="X23" s="50">
        <v>0</v>
      </c>
      <c r="Y23" s="54">
        <v>0</v>
      </c>
      <c r="Z23" s="49">
        <f t="shared" si="0"/>
        <v>44</v>
      </c>
      <c r="AA23" s="5">
        <v>2</v>
      </c>
      <c r="AB23" s="54">
        <f t="shared" si="2"/>
        <v>2</v>
      </c>
      <c r="AC23" s="10"/>
      <c r="AD23" s="10"/>
      <c r="AE23" s="10"/>
      <c r="AF23" s="10"/>
    </row>
    <row r="24" spans="1:32" x14ac:dyDescent="0.25">
      <c r="A24" s="10"/>
      <c r="B24" s="8">
        <v>20</v>
      </c>
      <c r="C24" s="17" t="s">
        <v>69</v>
      </c>
      <c r="D24" s="18" t="s">
        <v>29</v>
      </c>
      <c r="E24" s="49">
        <v>10</v>
      </c>
      <c r="F24" s="50">
        <v>0</v>
      </c>
      <c r="G24" s="5">
        <v>2</v>
      </c>
      <c r="H24" s="50">
        <v>0</v>
      </c>
      <c r="I24" s="5">
        <v>0</v>
      </c>
      <c r="J24" s="5">
        <v>0</v>
      </c>
      <c r="K24" s="5">
        <v>0</v>
      </c>
      <c r="L24" s="50">
        <v>0</v>
      </c>
      <c r="M24" s="50">
        <v>0</v>
      </c>
      <c r="N24" s="50">
        <v>0</v>
      </c>
      <c r="O24" s="5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4">
        <v>0</v>
      </c>
      <c r="Z24" s="49">
        <f t="shared" si="0"/>
        <v>12</v>
      </c>
      <c r="AA24" s="5">
        <f t="shared" ref="AA24:AA26" si="3">SUM(G24+I24+J24+K24+O24+P24+Q24)-MIN(G24,I24,J24,K24,O24,P24,Q24)</f>
        <v>2</v>
      </c>
      <c r="AB24" s="54">
        <f t="shared" si="2"/>
        <v>0</v>
      </c>
      <c r="AC24" s="10"/>
      <c r="AD24" s="10"/>
      <c r="AE24" s="10"/>
      <c r="AF24" s="10"/>
    </row>
    <row r="25" spans="1:32" x14ac:dyDescent="0.25">
      <c r="A25" s="10"/>
      <c r="B25" s="8">
        <v>21</v>
      </c>
      <c r="C25" s="17" t="s">
        <v>140</v>
      </c>
      <c r="D25" s="18" t="s">
        <v>29</v>
      </c>
      <c r="E25" s="49">
        <v>0</v>
      </c>
      <c r="F25" s="50">
        <v>0</v>
      </c>
      <c r="G25" s="5">
        <v>0</v>
      </c>
      <c r="H25" s="50">
        <v>0</v>
      </c>
      <c r="I25" s="5">
        <v>0</v>
      </c>
      <c r="J25" s="5">
        <v>2</v>
      </c>
      <c r="K25" s="5">
        <v>0</v>
      </c>
      <c r="L25" s="50">
        <v>0</v>
      </c>
      <c r="M25" s="50">
        <v>0</v>
      </c>
      <c r="N25" s="50">
        <v>0</v>
      </c>
      <c r="O25" s="5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4">
        <v>0</v>
      </c>
      <c r="Z25" s="49">
        <f t="shared" si="0"/>
        <v>2</v>
      </c>
      <c r="AA25" s="5">
        <f t="shared" si="3"/>
        <v>2</v>
      </c>
      <c r="AB25" s="54">
        <f t="shared" si="2"/>
        <v>0</v>
      </c>
      <c r="AC25" s="10"/>
      <c r="AD25" s="10"/>
      <c r="AE25" s="10"/>
      <c r="AF25" s="10"/>
    </row>
    <row r="26" spans="1:32" x14ac:dyDescent="0.25">
      <c r="A26" s="10"/>
      <c r="B26" s="8">
        <v>22</v>
      </c>
      <c r="C26" s="17" t="s">
        <v>102</v>
      </c>
      <c r="D26" s="18" t="s">
        <v>19</v>
      </c>
      <c r="E26" s="49">
        <v>0</v>
      </c>
      <c r="F26" s="50">
        <v>0</v>
      </c>
      <c r="G26" s="5">
        <v>2</v>
      </c>
      <c r="H26" s="50">
        <v>0</v>
      </c>
      <c r="I26" s="5">
        <v>0</v>
      </c>
      <c r="J26" s="5">
        <v>0</v>
      </c>
      <c r="K26" s="5">
        <v>0</v>
      </c>
      <c r="L26" s="50">
        <v>0</v>
      </c>
      <c r="M26" s="50">
        <v>0</v>
      </c>
      <c r="N26" s="50">
        <v>0</v>
      </c>
      <c r="O26" s="5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4">
        <v>0</v>
      </c>
      <c r="Z26" s="49">
        <f t="shared" si="0"/>
        <v>2</v>
      </c>
      <c r="AA26" s="5">
        <f t="shared" si="3"/>
        <v>2</v>
      </c>
      <c r="AB26" s="54">
        <f t="shared" si="2"/>
        <v>0</v>
      </c>
      <c r="AC26" s="10"/>
      <c r="AD26" s="10"/>
      <c r="AE26" s="10"/>
      <c r="AF26" s="10"/>
    </row>
    <row r="27" spans="1:32" ht="21" x14ac:dyDescent="0.25">
      <c r="B27" s="36"/>
      <c r="C27" s="36"/>
      <c r="D27" s="37"/>
      <c r="E27" s="51"/>
      <c r="F27" s="51"/>
      <c r="G27" s="39"/>
      <c r="H27" s="51"/>
      <c r="I27" s="39"/>
      <c r="J27" s="39"/>
      <c r="K27" s="39"/>
      <c r="L27" s="51"/>
      <c r="M27" s="51"/>
      <c r="N27" s="51"/>
      <c r="O27" s="39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39"/>
      <c r="AB27" s="51"/>
    </row>
  </sheetData>
  <sortState ref="B6:B41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opLeftCell="A3" zoomScaleNormal="100" workbookViewId="0">
      <selection activeCell="A6" sqref="A6:XFD6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10" customWidth="1"/>
    <col min="7" max="7" width="5.7109375" customWidth="1"/>
    <col min="8" max="8" width="5.7109375" style="10" customWidth="1"/>
    <col min="9" max="9" width="5.7109375" hidden="1" customWidth="1"/>
    <col min="10" max="11" width="5.7109375" customWidth="1"/>
    <col min="12" max="14" width="5.7109375" style="10" customWidth="1"/>
    <col min="15" max="15" width="5.7109375" customWidth="1"/>
    <col min="16" max="26" width="5.7109375" style="10" customWidth="1"/>
    <col min="27" max="27" width="5.7109375" customWidth="1"/>
    <col min="28" max="28" width="5.7109375" style="10" customWidth="1"/>
    <col min="29" max="29" width="0.85546875" customWidth="1"/>
  </cols>
  <sheetData>
    <row r="1" spans="1:32" ht="15.75" thickBot="1" x14ac:dyDescent="0.3">
      <c r="A1" s="10"/>
      <c r="B1" s="10"/>
      <c r="C1" s="10"/>
      <c r="D1" s="10"/>
      <c r="G1" s="10"/>
      <c r="I1" s="10"/>
      <c r="J1" s="10"/>
      <c r="K1" s="10"/>
      <c r="O1" s="10"/>
      <c r="AA1" s="10"/>
      <c r="AC1" s="10"/>
      <c r="AD1" s="10"/>
      <c r="AF1" s="10"/>
    </row>
    <row r="2" spans="1:32" ht="110.25" customHeight="1" thickTop="1" thickBot="1" x14ac:dyDescent="0.3">
      <c r="A2" s="10"/>
      <c r="B2" s="75" t="s">
        <v>39</v>
      </c>
      <c r="C2" s="75"/>
      <c r="D2" s="11"/>
      <c r="E2" s="56" t="s">
        <v>35</v>
      </c>
      <c r="F2" s="55" t="s">
        <v>34</v>
      </c>
      <c r="G2" s="13" t="s">
        <v>33</v>
      </c>
      <c r="H2" s="55" t="s">
        <v>36</v>
      </c>
      <c r="I2" s="13" t="s">
        <v>0</v>
      </c>
      <c r="J2" s="13" t="s">
        <v>1</v>
      </c>
      <c r="K2" s="13" t="s">
        <v>2</v>
      </c>
      <c r="L2" s="55" t="s">
        <v>37</v>
      </c>
      <c r="M2" s="55" t="s">
        <v>6</v>
      </c>
      <c r="N2" s="55" t="s">
        <v>38</v>
      </c>
      <c r="O2" s="13" t="s">
        <v>3</v>
      </c>
      <c r="P2" s="55" t="s">
        <v>4</v>
      </c>
      <c r="Q2" s="55" t="s">
        <v>5</v>
      </c>
      <c r="R2" s="55" t="s">
        <v>8</v>
      </c>
      <c r="S2" s="55" t="s">
        <v>7</v>
      </c>
      <c r="T2" s="55" t="s">
        <v>0</v>
      </c>
      <c r="U2" s="55" t="s">
        <v>9</v>
      </c>
      <c r="V2" s="55" t="s">
        <v>10</v>
      </c>
      <c r="W2" s="55" t="s">
        <v>11</v>
      </c>
      <c r="X2" s="55" t="s">
        <v>12</v>
      </c>
      <c r="Y2" s="57" t="s">
        <v>13</v>
      </c>
      <c r="Z2" s="45" t="s">
        <v>26</v>
      </c>
      <c r="AA2" s="2" t="s">
        <v>24</v>
      </c>
      <c r="AB2" s="52" t="s">
        <v>25</v>
      </c>
      <c r="AC2" s="10"/>
      <c r="AD2" s="10"/>
      <c r="AE2" s="10"/>
      <c r="AF2" s="10"/>
    </row>
    <row r="3" spans="1:32" ht="24" thickTop="1" thickBot="1" x14ac:dyDescent="0.3">
      <c r="A3" s="10"/>
      <c r="B3" s="71"/>
      <c r="C3" s="67" t="s">
        <v>170</v>
      </c>
      <c r="D3" s="11"/>
      <c r="E3" s="45"/>
      <c r="F3" s="46"/>
      <c r="G3" s="2"/>
      <c r="H3" s="46"/>
      <c r="I3" s="2"/>
      <c r="J3" s="2"/>
      <c r="K3" s="2"/>
      <c r="L3" s="46"/>
      <c r="M3" s="46"/>
      <c r="N3" s="46"/>
      <c r="O3" s="2"/>
      <c r="P3" s="46"/>
      <c r="Q3" s="46"/>
      <c r="R3" s="46"/>
      <c r="S3" s="46"/>
      <c r="T3" s="46"/>
      <c r="U3" s="46"/>
      <c r="V3" s="46"/>
      <c r="W3" s="46"/>
      <c r="X3" s="46"/>
      <c r="Y3" s="52"/>
      <c r="Z3" s="45"/>
      <c r="AA3" s="2"/>
      <c r="AB3" s="52"/>
      <c r="AC3" s="10"/>
      <c r="AD3" s="10"/>
      <c r="AE3" s="10"/>
      <c r="AF3" s="10"/>
    </row>
    <row r="4" spans="1:32" ht="16.5" customHeight="1" thickTop="1" x14ac:dyDescent="0.25">
      <c r="A4" s="10"/>
      <c r="B4" s="70">
        <v>1</v>
      </c>
      <c r="C4" s="68" t="s">
        <v>126</v>
      </c>
      <c r="D4" s="69" t="s">
        <v>17</v>
      </c>
      <c r="E4" s="47">
        <v>0</v>
      </c>
      <c r="F4" s="48">
        <v>0</v>
      </c>
      <c r="G4" s="38">
        <v>16</v>
      </c>
      <c r="H4" s="48">
        <v>0</v>
      </c>
      <c r="I4" s="38">
        <v>0</v>
      </c>
      <c r="J4" s="38">
        <v>20</v>
      </c>
      <c r="K4" s="38">
        <v>20</v>
      </c>
      <c r="L4" s="48">
        <v>2</v>
      </c>
      <c r="M4" s="48">
        <v>0</v>
      </c>
      <c r="N4" s="48">
        <v>20</v>
      </c>
      <c r="O4" s="38">
        <v>0</v>
      </c>
      <c r="P4" s="48">
        <v>0</v>
      </c>
      <c r="Q4" s="48">
        <v>0</v>
      </c>
      <c r="R4" s="48">
        <v>8</v>
      </c>
      <c r="S4" s="48">
        <v>3</v>
      </c>
      <c r="T4" s="48">
        <v>5</v>
      </c>
      <c r="U4" s="48">
        <v>0</v>
      </c>
      <c r="V4" s="48">
        <v>0</v>
      </c>
      <c r="W4" s="48">
        <v>0</v>
      </c>
      <c r="X4" s="48">
        <v>0</v>
      </c>
      <c r="Y4" s="53">
        <v>0</v>
      </c>
      <c r="Z4" s="47">
        <f t="shared" ref="Z4:Z25" si="0">SUM(E4:Y4)</f>
        <v>94</v>
      </c>
      <c r="AA4" s="38">
        <f t="shared" ref="AA4:AA25" si="1">SUM(G4+I4+J4+K4+O4+P4+Q4)-MIN(G4,I4,J4,K4,O4,P4,Q4)</f>
        <v>56</v>
      </c>
      <c r="AB4" s="53">
        <f t="shared" ref="AB4:AB25" si="2">SUM(M4+R4+S4+T4+U4+V4+W4+X4+Y4)-MIN(M4,R4,S4,T4,U4,V4,W4,X4,Y4)</f>
        <v>16</v>
      </c>
      <c r="AC4" s="10"/>
      <c r="AD4" s="10"/>
      <c r="AE4" s="10"/>
      <c r="AF4" s="10"/>
    </row>
    <row r="5" spans="1:32" x14ac:dyDescent="0.25">
      <c r="A5" s="10"/>
      <c r="B5" s="8">
        <v>2</v>
      </c>
      <c r="C5" s="17" t="s">
        <v>53</v>
      </c>
      <c r="D5" s="18" t="s">
        <v>15</v>
      </c>
      <c r="E5" s="49">
        <v>12</v>
      </c>
      <c r="F5" s="50">
        <v>0</v>
      </c>
      <c r="G5" s="5">
        <v>3</v>
      </c>
      <c r="H5" s="50">
        <v>0</v>
      </c>
      <c r="I5" s="5">
        <v>0</v>
      </c>
      <c r="J5" s="5">
        <v>10</v>
      </c>
      <c r="K5" s="5">
        <v>0</v>
      </c>
      <c r="L5" s="50">
        <v>16</v>
      </c>
      <c r="M5" s="50">
        <v>0</v>
      </c>
      <c r="N5" s="50">
        <v>20</v>
      </c>
      <c r="O5" s="5">
        <v>20</v>
      </c>
      <c r="P5" s="50">
        <v>0</v>
      </c>
      <c r="Q5" s="50">
        <v>0</v>
      </c>
      <c r="R5" s="50">
        <v>0</v>
      </c>
      <c r="S5" s="50">
        <v>0</v>
      </c>
      <c r="T5" s="50">
        <v>16</v>
      </c>
      <c r="U5" s="50">
        <v>0</v>
      </c>
      <c r="V5" s="50">
        <v>0</v>
      </c>
      <c r="W5" s="50">
        <v>0</v>
      </c>
      <c r="X5" s="50">
        <v>0</v>
      </c>
      <c r="Y5" s="54">
        <v>0</v>
      </c>
      <c r="Z5" s="49">
        <f t="shared" si="0"/>
        <v>97</v>
      </c>
      <c r="AA5" s="5">
        <f t="shared" si="1"/>
        <v>33</v>
      </c>
      <c r="AB5" s="54">
        <f t="shared" si="2"/>
        <v>16</v>
      </c>
      <c r="AC5" s="10"/>
      <c r="AD5" s="10"/>
      <c r="AE5" s="10"/>
      <c r="AF5" s="10"/>
    </row>
    <row r="6" spans="1:32" x14ac:dyDescent="0.25">
      <c r="A6" s="10"/>
      <c r="B6" s="8">
        <v>3</v>
      </c>
      <c r="C6" s="17" t="s">
        <v>50</v>
      </c>
      <c r="D6" s="18" t="s">
        <v>17</v>
      </c>
      <c r="E6" s="49">
        <v>16</v>
      </c>
      <c r="F6" s="50">
        <v>0</v>
      </c>
      <c r="G6" s="5">
        <v>20</v>
      </c>
      <c r="H6" s="50">
        <v>0</v>
      </c>
      <c r="I6" s="5">
        <v>0</v>
      </c>
      <c r="J6" s="5">
        <v>12</v>
      </c>
      <c r="K6" s="5">
        <v>0</v>
      </c>
      <c r="L6" s="50">
        <v>8</v>
      </c>
      <c r="M6" s="50">
        <v>0</v>
      </c>
      <c r="N6" s="50">
        <v>0</v>
      </c>
      <c r="O6" s="5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4">
        <v>0</v>
      </c>
      <c r="Z6" s="49">
        <f t="shared" si="0"/>
        <v>56</v>
      </c>
      <c r="AA6" s="5">
        <f t="shared" si="1"/>
        <v>32</v>
      </c>
      <c r="AB6" s="54">
        <f t="shared" si="2"/>
        <v>0</v>
      </c>
      <c r="AC6" s="10"/>
      <c r="AD6" s="10"/>
      <c r="AE6" s="10"/>
      <c r="AF6" s="10"/>
    </row>
    <row r="7" spans="1:32" x14ac:dyDescent="0.25">
      <c r="A7" s="10"/>
      <c r="B7" s="8">
        <v>4</v>
      </c>
      <c r="C7" s="17" t="s">
        <v>52</v>
      </c>
      <c r="D7" s="18" t="s">
        <v>15</v>
      </c>
      <c r="E7" s="49">
        <v>8</v>
      </c>
      <c r="F7" s="50">
        <v>5</v>
      </c>
      <c r="G7" s="5">
        <v>6</v>
      </c>
      <c r="H7" s="50">
        <v>10</v>
      </c>
      <c r="I7" s="5">
        <v>0</v>
      </c>
      <c r="J7" s="41">
        <v>0</v>
      </c>
      <c r="K7" s="5">
        <v>10</v>
      </c>
      <c r="L7" s="50">
        <v>12</v>
      </c>
      <c r="M7" s="50">
        <v>10</v>
      </c>
      <c r="N7" s="50">
        <v>0</v>
      </c>
      <c r="O7" s="5">
        <v>10</v>
      </c>
      <c r="P7" s="50">
        <v>0</v>
      </c>
      <c r="Q7" s="50">
        <v>0</v>
      </c>
      <c r="R7" s="50">
        <v>0</v>
      </c>
      <c r="S7" s="50">
        <v>4</v>
      </c>
      <c r="T7" s="50">
        <v>12</v>
      </c>
      <c r="U7" s="50">
        <v>0</v>
      </c>
      <c r="V7" s="50">
        <v>0</v>
      </c>
      <c r="W7" s="50">
        <v>0</v>
      </c>
      <c r="X7" s="50">
        <v>0</v>
      </c>
      <c r="Y7" s="54">
        <v>0</v>
      </c>
      <c r="Z7" s="49">
        <f t="shared" si="0"/>
        <v>87</v>
      </c>
      <c r="AA7" s="5">
        <f t="shared" si="1"/>
        <v>26</v>
      </c>
      <c r="AB7" s="54">
        <f t="shared" si="2"/>
        <v>26</v>
      </c>
      <c r="AC7" s="10"/>
      <c r="AD7" s="10"/>
      <c r="AE7" s="10"/>
      <c r="AF7" s="10"/>
    </row>
    <row r="8" spans="1:32" x14ac:dyDescent="0.25">
      <c r="A8" s="10"/>
      <c r="B8" s="8">
        <v>5</v>
      </c>
      <c r="C8" s="17" t="s">
        <v>71</v>
      </c>
      <c r="D8" s="18" t="s">
        <v>23</v>
      </c>
      <c r="E8" s="49">
        <v>8</v>
      </c>
      <c r="F8" s="50">
        <v>0</v>
      </c>
      <c r="G8" s="5">
        <v>10</v>
      </c>
      <c r="H8" s="50">
        <v>0</v>
      </c>
      <c r="I8" s="5">
        <v>0</v>
      </c>
      <c r="J8" s="5">
        <v>16</v>
      </c>
      <c r="K8" s="5">
        <v>0</v>
      </c>
      <c r="L8" s="50">
        <v>0</v>
      </c>
      <c r="M8" s="50">
        <v>0</v>
      </c>
      <c r="N8" s="50">
        <v>0</v>
      </c>
      <c r="O8" s="5">
        <v>0</v>
      </c>
      <c r="P8" s="50">
        <v>0</v>
      </c>
      <c r="Q8" s="50">
        <v>0</v>
      </c>
      <c r="R8" s="50">
        <v>10</v>
      </c>
      <c r="S8" s="50">
        <v>10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4">
        <v>0</v>
      </c>
      <c r="Z8" s="49">
        <f t="shared" si="0"/>
        <v>54</v>
      </c>
      <c r="AA8" s="5">
        <f t="shared" si="1"/>
        <v>26</v>
      </c>
      <c r="AB8" s="54">
        <f t="shared" si="2"/>
        <v>20</v>
      </c>
      <c r="AC8" s="10"/>
      <c r="AD8" s="10"/>
      <c r="AE8" s="10"/>
      <c r="AF8" s="10"/>
    </row>
    <row r="9" spans="1:32" x14ac:dyDescent="0.25">
      <c r="A9" s="10"/>
      <c r="B9" s="8">
        <v>6</v>
      </c>
      <c r="C9" s="17" t="s">
        <v>51</v>
      </c>
      <c r="D9" s="18" t="s">
        <v>20</v>
      </c>
      <c r="E9" s="49">
        <v>10</v>
      </c>
      <c r="F9" s="50">
        <v>0</v>
      </c>
      <c r="G9" s="41">
        <v>0</v>
      </c>
      <c r="H9" s="50">
        <v>0</v>
      </c>
      <c r="I9" s="5">
        <v>0</v>
      </c>
      <c r="J9" s="5">
        <v>5</v>
      </c>
      <c r="K9" s="5">
        <v>6</v>
      </c>
      <c r="L9" s="50">
        <v>2</v>
      </c>
      <c r="M9" s="50">
        <v>0</v>
      </c>
      <c r="N9" s="50">
        <v>0</v>
      </c>
      <c r="O9" s="5">
        <v>12</v>
      </c>
      <c r="P9" s="50">
        <v>0</v>
      </c>
      <c r="Q9" s="50">
        <v>0</v>
      </c>
      <c r="R9" s="50">
        <v>6</v>
      </c>
      <c r="S9" s="50">
        <v>2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4">
        <v>0</v>
      </c>
      <c r="Z9" s="49">
        <f t="shared" si="0"/>
        <v>43</v>
      </c>
      <c r="AA9" s="5">
        <f t="shared" si="1"/>
        <v>23</v>
      </c>
      <c r="AB9" s="54">
        <f t="shared" si="2"/>
        <v>8</v>
      </c>
      <c r="AC9" s="10"/>
      <c r="AD9" s="10"/>
      <c r="AE9" s="10"/>
      <c r="AF9" s="10"/>
    </row>
    <row r="10" spans="1:32" x14ac:dyDescent="0.25">
      <c r="A10" s="10"/>
      <c r="B10" s="8">
        <v>7</v>
      </c>
      <c r="C10" s="17" t="s">
        <v>87</v>
      </c>
      <c r="D10" s="18" t="s">
        <v>22</v>
      </c>
      <c r="E10" s="49">
        <v>12</v>
      </c>
      <c r="F10" s="50">
        <v>0</v>
      </c>
      <c r="G10" s="5">
        <v>2</v>
      </c>
      <c r="H10" s="50">
        <v>7</v>
      </c>
      <c r="I10" s="5">
        <v>0</v>
      </c>
      <c r="J10" s="5">
        <v>6</v>
      </c>
      <c r="K10" s="5">
        <v>8</v>
      </c>
      <c r="L10" s="50">
        <v>3</v>
      </c>
      <c r="M10" s="50">
        <v>12</v>
      </c>
      <c r="N10" s="50">
        <v>0</v>
      </c>
      <c r="O10" s="5">
        <v>0</v>
      </c>
      <c r="P10" s="50">
        <v>0</v>
      </c>
      <c r="Q10" s="50">
        <v>0</v>
      </c>
      <c r="R10" s="50">
        <v>4</v>
      </c>
      <c r="S10" s="50">
        <v>0</v>
      </c>
      <c r="T10" s="50">
        <v>4</v>
      </c>
      <c r="U10" s="50">
        <v>0</v>
      </c>
      <c r="V10" s="50">
        <v>0</v>
      </c>
      <c r="W10" s="50">
        <v>0</v>
      </c>
      <c r="X10" s="50">
        <v>0</v>
      </c>
      <c r="Y10" s="54">
        <v>0</v>
      </c>
      <c r="Z10" s="49">
        <f t="shared" si="0"/>
        <v>58</v>
      </c>
      <c r="AA10" s="5">
        <f t="shared" si="1"/>
        <v>16</v>
      </c>
      <c r="AB10" s="54">
        <f t="shared" si="2"/>
        <v>20</v>
      </c>
      <c r="AC10" s="10"/>
      <c r="AD10" s="10"/>
      <c r="AE10" s="10"/>
      <c r="AF10" s="10"/>
    </row>
    <row r="11" spans="1:32" x14ac:dyDescent="0.25">
      <c r="A11" s="10"/>
      <c r="B11" s="8">
        <v>8</v>
      </c>
      <c r="C11" s="17" t="s">
        <v>154</v>
      </c>
      <c r="D11" s="18" t="s">
        <v>22</v>
      </c>
      <c r="E11" s="49">
        <v>0</v>
      </c>
      <c r="F11" s="50">
        <v>0</v>
      </c>
      <c r="G11" s="5">
        <v>0</v>
      </c>
      <c r="H11" s="50">
        <v>0</v>
      </c>
      <c r="I11" s="5">
        <v>0</v>
      </c>
      <c r="J11" s="5">
        <v>0</v>
      </c>
      <c r="K11" s="5">
        <v>16</v>
      </c>
      <c r="L11" s="50">
        <v>0</v>
      </c>
      <c r="M11" s="50">
        <v>0</v>
      </c>
      <c r="N11" s="50">
        <v>0</v>
      </c>
      <c r="O11" s="5">
        <v>0</v>
      </c>
      <c r="P11" s="50">
        <v>0</v>
      </c>
      <c r="Q11" s="50">
        <v>0</v>
      </c>
      <c r="R11" s="50">
        <v>12</v>
      </c>
      <c r="S11" s="50">
        <v>8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4">
        <v>0</v>
      </c>
      <c r="Z11" s="49">
        <f t="shared" si="0"/>
        <v>36</v>
      </c>
      <c r="AA11" s="5">
        <f t="shared" si="1"/>
        <v>16</v>
      </c>
      <c r="AB11" s="54">
        <f t="shared" si="2"/>
        <v>20</v>
      </c>
      <c r="AC11" s="10"/>
      <c r="AD11" s="10"/>
      <c r="AE11" s="10"/>
      <c r="AF11" s="10"/>
    </row>
    <row r="12" spans="1:32" x14ac:dyDescent="0.25">
      <c r="A12" s="10"/>
      <c r="B12" s="8">
        <v>9</v>
      </c>
      <c r="C12" s="17" t="s">
        <v>88</v>
      </c>
      <c r="D12" s="18" t="s">
        <v>17</v>
      </c>
      <c r="E12" s="49">
        <v>16</v>
      </c>
      <c r="F12" s="50">
        <v>0</v>
      </c>
      <c r="G12" s="5">
        <v>2</v>
      </c>
      <c r="H12" s="50">
        <v>0</v>
      </c>
      <c r="I12" s="5">
        <v>0</v>
      </c>
      <c r="J12" s="5">
        <v>2</v>
      </c>
      <c r="K12" s="5">
        <v>12</v>
      </c>
      <c r="L12" s="50">
        <v>0</v>
      </c>
      <c r="M12" s="50">
        <v>0</v>
      </c>
      <c r="N12" s="50">
        <v>0</v>
      </c>
      <c r="O12" s="5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4">
        <v>0</v>
      </c>
      <c r="Z12" s="49">
        <f t="shared" si="0"/>
        <v>32</v>
      </c>
      <c r="AA12" s="5">
        <f t="shared" si="1"/>
        <v>16</v>
      </c>
      <c r="AB12" s="54">
        <f t="shared" si="2"/>
        <v>0</v>
      </c>
      <c r="AC12" s="10"/>
      <c r="AD12" s="10"/>
      <c r="AE12" s="10"/>
      <c r="AF12" s="10"/>
    </row>
    <row r="13" spans="1:32" x14ac:dyDescent="0.25">
      <c r="A13" s="10"/>
      <c r="B13" s="8">
        <v>10</v>
      </c>
      <c r="C13" s="29" t="s">
        <v>86</v>
      </c>
      <c r="D13" s="18" t="s">
        <v>23</v>
      </c>
      <c r="E13" s="49">
        <v>16</v>
      </c>
      <c r="F13" s="50">
        <v>0</v>
      </c>
      <c r="G13" s="5">
        <v>7</v>
      </c>
      <c r="H13" s="50">
        <v>0</v>
      </c>
      <c r="I13" s="5">
        <v>0</v>
      </c>
      <c r="J13" s="5">
        <v>8</v>
      </c>
      <c r="K13" s="5">
        <v>0</v>
      </c>
      <c r="L13" s="50">
        <v>0</v>
      </c>
      <c r="M13" s="50">
        <v>0</v>
      </c>
      <c r="N13" s="50">
        <v>0</v>
      </c>
      <c r="O13" s="5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4">
        <v>0</v>
      </c>
      <c r="Z13" s="49">
        <f t="shared" si="0"/>
        <v>31</v>
      </c>
      <c r="AA13" s="5">
        <f t="shared" si="1"/>
        <v>15</v>
      </c>
      <c r="AB13" s="54">
        <f t="shared" si="2"/>
        <v>0</v>
      </c>
      <c r="AC13" s="10"/>
      <c r="AD13" s="10"/>
      <c r="AE13" s="10"/>
      <c r="AF13" s="10"/>
    </row>
    <row r="14" spans="1:32" x14ac:dyDescent="0.25">
      <c r="A14" s="10"/>
      <c r="B14" s="8">
        <v>11</v>
      </c>
      <c r="C14" s="17" t="s">
        <v>162</v>
      </c>
      <c r="D14" s="18" t="s">
        <v>21</v>
      </c>
      <c r="E14" s="49">
        <v>0</v>
      </c>
      <c r="F14" s="50">
        <v>0</v>
      </c>
      <c r="G14" s="5">
        <v>0</v>
      </c>
      <c r="H14" s="50">
        <v>0</v>
      </c>
      <c r="I14" s="5">
        <v>0</v>
      </c>
      <c r="J14" s="5">
        <v>0</v>
      </c>
      <c r="K14" s="5">
        <v>0</v>
      </c>
      <c r="L14" s="50">
        <v>0</v>
      </c>
      <c r="M14" s="50">
        <v>0</v>
      </c>
      <c r="N14" s="50">
        <v>0</v>
      </c>
      <c r="O14" s="5">
        <v>8</v>
      </c>
      <c r="P14" s="50">
        <v>0</v>
      </c>
      <c r="Q14" s="50">
        <v>0</v>
      </c>
      <c r="R14" s="50">
        <v>0</v>
      </c>
      <c r="S14" s="50">
        <v>0</v>
      </c>
      <c r="T14" s="50">
        <v>8</v>
      </c>
      <c r="U14" s="50">
        <v>0</v>
      </c>
      <c r="V14" s="50">
        <v>0</v>
      </c>
      <c r="W14" s="50">
        <v>0</v>
      </c>
      <c r="X14" s="50">
        <v>0</v>
      </c>
      <c r="Y14" s="54">
        <v>0</v>
      </c>
      <c r="Z14" s="49">
        <f t="shared" si="0"/>
        <v>16</v>
      </c>
      <c r="AA14" s="5">
        <f t="shared" si="1"/>
        <v>8</v>
      </c>
      <c r="AB14" s="54">
        <f t="shared" si="2"/>
        <v>8</v>
      </c>
      <c r="AC14" s="10"/>
      <c r="AD14" s="10"/>
      <c r="AE14" s="10"/>
      <c r="AF14" s="10"/>
    </row>
    <row r="15" spans="1:32" x14ac:dyDescent="0.25">
      <c r="A15" s="10"/>
      <c r="B15" s="8">
        <v>12</v>
      </c>
      <c r="C15" s="17" t="s">
        <v>128</v>
      </c>
      <c r="D15" s="18" t="s">
        <v>29</v>
      </c>
      <c r="E15" s="49">
        <v>0</v>
      </c>
      <c r="F15" s="50">
        <v>0</v>
      </c>
      <c r="G15" s="5">
        <v>8</v>
      </c>
      <c r="H15" s="50">
        <v>0</v>
      </c>
      <c r="I15" s="5">
        <v>0</v>
      </c>
      <c r="J15" s="5">
        <v>0</v>
      </c>
      <c r="K15" s="5">
        <v>0</v>
      </c>
      <c r="L15" s="50">
        <v>0</v>
      </c>
      <c r="M15" s="50">
        <v>0</v>
      </c>
      <c r="N15" s="50">
        <v>0</v>
      </c>
      <c r="O15" s="5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4">
        <v>0</v>
      </c>
      <c r="Z15" s="49">
        <f t="shared" si="0"/>
        <v>8</v>
      </c>
      <c r="AA15" s="5">
        <f t="shared" si="1"/>
        <v>8</v>
      </c>
      <c r="AB15" s="54">
        <f t="shared" si="2"/>
        <v>0</v>
      </c>
      <c r="AC15" s="10"/>
      <c r="AD15" s="10"/>
      <c r="AE15" s="10"/>
      <c r="AF15" s="10"/>
    </row>
    <row r="16" spans="1:32" x14ac:dyDescent="0.25">
      <c r="A16" s="10"/>
      <c r="B16" s="8">
        <v>13</v>
      </c>
      <c r="C16" s="17" t="s">
        <v>74</v>
      </c>
      <c r="D16" s="18" t="s">
        <v>22</v>
      </c>
      <c r="E16" s="49">
        <v>2</v>
      </c>
      <c r="F16" s="50">
        <v>0</v>
      </c>
      <c r="G16" s="5">
        <v>0</v>
      </c>
      <c r="H16" s="50">
        <v>16</v>
      </c>
      <c r="I16" s="5">
        <v>0</v>
      </c>
      <c r="J16" s="5">
        <v>7</v>
      </c>
      <c r="K16" s="5">
        <v>0</v>
      </c>
      <c r="L16" s="50">
        <v>12</v>
      </c>
      <c r="M16" s="50">
        <v>0</v>
      </c>
      <c r="N16" s="50">
        <v>0</v>
      </c>
      <c r="O16" s="5">
        <v>0</v>
      </c>
      <c r="P16" s="50">
        <v>0</v>
      </c>
      <c r="Q16" s="50">
        <v>0</v>
      </c>
      <c r="R16" s="50">
        <v>16</v>
      </c>
      <c r="S16" s="50">
        <v>5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4">
        <v>0</v>
      </c>
      <c r="Z16" s="49">
        <f t="shared" si="0"/>
        <v>58</v>
      </c>
      <c r="AA16" s="5">
        <f t="shared" si="1"/>
        <v>7</v>
      </c>
      <c r="AB16" s="54">
        <f t="shared" si="2"/>
        <v>21</v>
      </c>
      <c r="AC16" s="10"/>
      <c r="AD16" s="10"/>
      <c r="AE16" s="10"/>
      <c r="AF16" s="10"/>
    </row>
    <row r="17" spans="1:32" x14ac:dyDescent="0.25">
      <c r="A17" s="10"/>
      <c r="B17" s="8">
        <v>14</v>
      </c>
      <c r="C17" s="19" t="s">
        <v>54</v>
      </c>
      <c r="D17" s="18" t="s">
        <v>22</v>
      </c>
      <c r="E17" s="49">
        <v>10</v>
      </c>
      <c r="F17" s="50">
        <v>0</v>
      </c>
      <c r="G17" s="5">
        <v>2</v>
      </c>
      <c r="H17" s="50">
        <v>0</v>
      </c>
      <c r="I17" s="5">
        <v>0</v>
      </c>
      <c r="J17" s="5">
        <v>0</v>
      </c>
      <c r="K17" s="5">
        <v>5</v>
      </c>
      <c r="L17" s="50">
        <v>20</v>
      </c>
      <c r="M17" s="50">
        <v>0</v>
      </c>
      <c r="N17" s="50">
        <v>0</v>
      </c>
      <c r="O17" s="5">
        <v>0</v>
      </c>
      <c r="P17" s="50">
        <v>0</v>
      </c>
      <c r="Q17" s="50">
        <v>0</v>
      </c>
      <c r="R17" s="50">
        <v>0</v>
      </c>
      <c r="S17" s="50">
        <v>12</v>
      </c>
      <c r="T17" s="50">
        <v>2</v>
      </c>
      <c r="U17" s="50">
        <v>0</v>
      </c>
      <c r="V17" s="50">
        <v>0</v>
      </c>
      <c r="W17" s="50">
        <v>0</v>
      </c>
      <c r="X17" s="50">
        <v>0</v>
      </c>
      <c r="Y17" s="54">
        <v>0</v>
      </c>
      <c r="Z17" s="49">
        <f t="shared" si="0"/>
        <v>51</v>
      </c>
      <c r="AA17" s="5">
        <f t="shared" si="1"/>
        <v>7</v>
      </c>
      <c r="AB17" s="54">
        <f t="shared" si="2"/>
        <v>14</v>
      </c>
      <c r="AC17" s="10"/>
      <c r="AD17" s="10"/>
      <c r="AE17" s="10"/>
      <c r="AF17" s="10"/>
    </row>
    <row r="18" spans="1:32" x14ac:dyDescent="0.25">
      <c r="A18" s="10"/>
      <c r="B18" s="8">
        <v>15</v>
      </c>
      <c r="C18" s="17" t="s">
        <v>49</v>
      </c>
      <c r="D18" s="18" t="s">
        <v>15</v>
      </c>
      <c r="E18" s="49">
        <v>20</v>
      </c>
      <c r="F18" s="50">
        <v>0</v>
      </c>
      <c r="G18" s="5">
        <v>5</v>
      </c>
      <c r="H18" s="50">
        <v>0</v>
      </c>
      <c r="I18" s="5">
        <v>0</v>
      </c>
      <c r="J18" s="5">
        <v>0</v>
      </c>
      <c r="K18" s="5">
        <v>0</v>
      </c>
      <c r="L18" s="50">
        <v>0</v>
      </c>
      <c r="M18" s="50">
        <v>0</v>
      </c>
      <c r="N18" s="50">
        <v>0</v>
      </c>
      <c r="O18" s="5">
        <v>0</v>
      </c>
      <c r="P18" s="50">
        <v>0</v>
      </c>
      <c r="Q18" s="50">
        <v>0</v>
      </c>
      <c r="R18" s="50">
        <v>0</v>
      </c>
      <c r="S18" s="50">
        <v>12</v>
      </c>
      <c r="T18" s="50">
        <v>6</v>
      </c>
      <c r="U18" s="50">
        <v>0</v>
      </c>
      <c r="V18" s="50">
        <v>0</v>
      </c>
      <c r="W18" s="50">
        <v>0</v>
      </c>
      <c r="X18" s="50">
        <v>0</v>
      </c>
      <c r="Y18" s="54">
        <v>0</v>
      </c>
      <c r="Z18" s="49">
        <f t="shared" si="0"/>
        <v>43</v>
      </c>
      <c r="AA18" s="5">
        <f t="shared" si="1"/>
        <v>5</v>
      </c>
      <c r="AB18" s="54">
        <f t="shared" si="2"/>
        <v>18</v>
      </c>
      <c r="AC18" s="10"/>
      <c r="AD18" s="10"/>
      <c r="AE18" s="10"/>
      <c r="AF18" s="10"/>
    </row>
    <row r="19" spans="1:32" x14ac:dyDescent="0.25">
      <c r="A19" s="10"/>
      <c r="B19" s="8">
        <v>16</v>
      </c>
      <c r="C19" s="17" t="s">
        <v>141</v>
      </c>
      <c r="D19" s="18" t="s">
        <v>16</v>
      </c>
      <c r="E19" s="49">
        <v>0</v>
      </c>
      <c r="F19" s="50">
        <v>0</v>
      </c>
      <c r="G19" s="5">
        <v>0</v>
      </c>
      <c r="H19" s="50">
        <v>0</v>
      </c>
      <c r="I19" s="5">
        <v>0</v>
      </c>
      <c r="J19" s="5">
        <v>3</v>
      </c>
      <c r="K19" s="5">
        <v>0</v>
      </c>
      <c r="L19" s="50">
        <v>0</v>
      </c>
      <c r="M19" s="50">
        <v>0</v>
      </c>
      <c r="N19" s="50">
        <v>0</v>
      </c>
      <c r="O19" s="5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4">
        <v>0</v>
      </c>
      <c r="Z19" s="49">
        <f t="shared" si="0"/>
        <v>3</v>
      </c>
      <c r="AA19" s="5">
        <f t="shared" si="1"/>
        <v>3</v>
      </c>
      <c r="AB19" s="54">
        <f t="shared" si="2"/>
        <v>0</v>
      </c>
      <c r="AC19" s="10"/>
      <c r="AD19" s="10"/>
      <c r="AE19" s="10"/>
      <c r="AF19" s="10"/>
    </row>
    <row r="20" spans="1:32" x14ac:dyDescent="0.25">
      <c r="A20" s="10"/>
      <c r="B20" s="8">
        <v>17</v>
      </c>
      <c r="C20" s="17" t="s">
        <v>70</v>
      </c>
      <c r="D20" s="18" t="s">
        <v>23</v>
      </c>
      <c r="E20" s="49">
        <v>20</v>
      </c>
      <c r="F20" s="50">
        <v>0</v>
      </c>
      <c r="G20" s="5">
        <v>2</v>
      </c>
      <c r="H20" s="50">
        <v>0</v>
      </c>
      <c r="I20" s="5">
        <v>0</v>
      </c>
      <c r="J20" s="5">
        <v>0</v>
      </c>
      <c r="K20" s="5">
        <v>0</v>
      </c>
      <c r="L20" s="50">
        <v>0</v>
      </c>
      <c r="M20" s="50">
        <v>0</v>
      </c>
      <c r="N20" s="50">
        <v>0</v>
      </c>
      <c r="O20" s="5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4">
        <v>0</v>
      </c>
      <c r="Z20" s="49">
        <f t="shared" si="0"/>
        <v>22</v>
      </c>
      <c r="AA20" s="5">
        <f t="shared" si="1"/>
        <v>2</v>
      </c>
      <c r="AB20" s="54">
        <f t="shared" si="2"/>
        <v>0</v>
      </c>
      <c r="AC20" s="10"/>
      <c r="AD20" s="10"/>
      <c r="AE20" s="10"/>
      <c r="AF20" s="10"/>
    </row>
    <row r="21" spans="1:32" x14ac:dyDescent="0.25">
      <c r="A21" s="10"/>
      <c r="B21" s="8">
        <v>18</v>
      </c>
      <c r="C21" s="17" t="s">
        <v>72</v>
      </c>
      <c r="D21" s="18" t="s">
        <v>19</v>
      </c>
      <c r="E21" s="49">
        <v>10</v>
      </c>
      <c r="F21" s="50">
        <v>0</v>
      </c>
      <c r="G21" s="5">
        <v>0</v>
      </c>
      <c r="H21" s="50">
        <v>0</v>
      </c>
      <c r="I21" s="5">
        <v>0</v>
      </c>
      <c r="J21" s="5">
        <v>2</v>
      </c>
      <c r="K21" s="5">
        <v>0</v>
      </c>
      <c r="L21" s="50">
        <v>0</v>
      </c>
      <c r="M21" s="50">
        <v>0</v>
      </c>
      <c r="N21" s="50">
        <v>0</v>
      </c>
      <c r="O21" s="5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4">
        <v>0</v>
      </c>
      <c r="Z21" s="49">
        <f t="shared" si="0"/>
        <v>12</v>
      </c>
      <c r="AA21" s="5">
        <f t="shared" si="1"/>
        <v>2</v>
      </c>
      <c r="AB21" s="54">
        <f t="shared" si="2"/>
        <v>0</v>
      </c>
      <c r="AC21" s="10"/>
      <c r="AD21" s="10"/>
      <c r="AE21" s="10"/>
      <c r="AF21" s="10"/>
    </row>
    <row r="22" spans="1:32" x14ac:dyDescent="0.25">
      <c r="A22" s="10"/>
      <c r="B22" s="8">
        <v>19</v>
      </c>
      <c r="C22" s="17" t="s">
        <v>73</v>
      </c>
      <c r="D22" s="18" t="s">
        <v>16</v>
      </c>
      <c r="E22" s="49">
        <v>6</v>
      </c>
      <c r="F22" s="50">
        <v>0</v>
      </c>
      <c r="G22" s="5">
        <v>2</v>
      </c>
      <c r="H22" s="50">
        <v>0</v>
      </c>
      <c r="I22" s="5">
        <v>0</v>
      </c>
      <c r="J22" s="5">
        <v>0</v>
      </c>
      <c r="K22" s="5">
        <v>0</v>
      </c>
      <c r="L22" s="50">
        <v>0</v>
      </c>
      <c r="M22" s="50">
        <v>0</v>
      </c>
      <c r="N22" s="50">
        <v>0</v>
      </c>
      <c r="O22" s="5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4">
        <v>0</v>
      </c>
      <c r="Z22" s="49">
        <f t="shared" si="0"/>
        <v>8</v>
      </c>
      <c r="AA22" s="5">
        <f t="shared" si="1"/>
        <v>2</v>
      </c>
      <c r="AB22" s="54">
        <f t="shared" si="2"/>
        <v>0</v>
      </c>
      <c r="AC22" s="10"/>
      <c r="AD22" s="10"/>
      <c r="AE22" s="10"/>
      <c r="AF22" s="10"/>
    </row>
    <row r="23" spans="1:32" x14ac:dyDescent="0.25">
      <c r="A23" s="10"/>
      <c r="B23" s="33">
        <v>20</v>
      </c>
      <c r="C23" s="17" t="s">
        <v>143</v>
      </c>
      <c r="D23" s="18" t="s">
        <v>31</v>
      </c>
      <c r="E23" s="49">
        <v>0</v>
      </c>
      <c r="F23" s="50">
        <v>0</v>
      </c>
      <c r="G23" s="5">
        <v>0</v>
      </c>
      <c r="H23" s="50">
        <v>0</v>
      </c>
      <c r="I23" s="5">
        <v>0</v>
      </c>
      <c r="J23" s="5">
        <v>2</v>
      </c>
      <c r="K23" s="5">
        <v>0</v>
      </c>
      <c r="L23" s="50">
        <v>0</v>
      </c>
      <c r="M23" s="50">
        <v>0</v>
      </c>
      <c r="N23" s="50">
        <v>0</v>
      </c>
      <c r="O23" s="5">
        <v>0</v>
      </c>
      <c r="P23" s="50">
        <v>0</v>
      </c>
      <c r="Q23" s="50">
        <v>0</v>
      </c>
      <c r="R23" s="50">
        <v>5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4">
        <v>0</v>
      </c>
      <c r="Z23" s="49">
        <f t="shared" si="0"/>
        <v>7</v>
      </c>
      <c r="AA23" s="5">
        <f t="shared" si="1"/>
        <v>2</v>
      </c>
      <c r="AB23" s="54">
        <f t="shared" si="2"/>
        <v>5</v>
      </c>
      <c r="AC23" s="10"/>
      <c r="AD23" s="10"/>
      <c r="AE23" s="10"/>
      <c r="AF23" s="10"/>
    </row>
    <row r="24" spans="1:32" x14ac:dyDescent="0.25">
      <c r="A24" s="10"/>
      <c r="B24" s="8">
        <v>21</v>
      </c>
      <c r="C24" s="17" t="s">
        <v>142</v>
      </c>
      <c r="D24" s="18" t="s">
        <v>17</v>
      </c>
      <c r="E24" s="49">
        <v>0</v>
      </c>
      <c r="F24" s="50">
        <v>0</v>
      </c>
      <c r="G24" s="5">
        <v>0</v>
      </c>
      <c r="H24" s="50">
        <v>0</v>
      </c>
      <c r="I24" s="5">
        <v>0</v>
      </c>
      <c r="J24" s="5">
        <v>2</v>
      </c>
      <c r="K24" s="5">
        <v>0</v>
      </c>
      <c r="L24" s="50">
        <v>0</v>
      </c>
      <c r="M24" s="50">
        <v>0</v>
      </c>
      <c r="N24" s="50">
        <v>0</v>
      </c>
      <c r="O24" s="5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4">
        <v>0</v>
      </c>
      <c r="Z24" s="49">
        <f t="shared" si="0"/>
        <v>2</v>
      </c>
      <c r="AA24" s="5">
        <f t="shared" si="1"/>
        <v>2</v>
      </c>
      <c r="AB24" s="54">
        <f t="shared" si="2"/>
        <v>0</v>
      </c>
      <c r="AC24" s="10"/>
      <c r="AD24" s="10"/>
      <c r="AE24" s="10"/>
      <c r="AF24" s="10"/>
    </row>
    <row r="25" spans="1:32" x14ac:dyDescent="0.25">
      <c r="A25" s="10"/>
      <c r="B25" s="8">
        <v>22</v>
      </c>
      <c r="C25" s="17" t="s">
        <v>129</v>
      </c>
      <c r="D25" s="18" t="s">
        <v>19</v>
      </c>
      <c r="E25" s="49">
        <v>0</v>
      </c>
      <c r="F25" s="50">
        <v>0</v>
      </c>
      <c r="G25" s="5">
        <v>2</v>
      </c>
      <c r="H25" s="50">
        <v>0</v>
      </c>
      <c r="I25" s="5">
        <v>0</v>
      </c>
      <c r="J25" s="5">
        <v>0</v>
      </c>
      <c r="K25" s="5">
        <v>0</v>
      </c>
      <c r="L25" s="50">
        <v>0</v>
      </c>
      <c r="M25" s="50">
        <v>0</v>
      </c>
      <c r="N25" s="50">
        <v>0</v>
      </c>
      <c r="O25" s="5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4">
        <v>0</v>
      </c>
      <c r="Z25" s="49">
        <f t="shared" si="0"/>
        <v>2</v>
      </c>
      <c r="AA25" s="5">
        <f t="shared" si="1"/>
        <v>2</v>
      </c>
      <c r="AB25" s="54">
        <f t="shared" si="2"/>
        <v>0</v>
      </c>
      <c r="AC25" s="10"/>
      <c r="AD25" s="10"/>
      <c r="AE25" s="10"/>
      <c r="AF25" s="10"/>
    </row>
    <row r="26" spans="1:32" ht="21" x14ac:dyDescent="0.25">
      <c r="B26" s="36"/>
      <c r="C26" s="36"/>
      <c r="D26" s="37"/>
      <c r="E26" s="51"/>
      <c r="F26" s="51"/>
      <c r="G26" s="39"/>
      <c r="H26" s="51"/>
      <c r="I26" s="39"/>
      <c r="J26" s="39"/>
      <c r="K26" s="39"/>
      <c r="L26" s="51"/>
      <c r="M26" s="51"/>
      <c r="N26" s="51"/>
      <c r="O26" s="39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39"/>
      <c r="AB26" s="51"/>
    </row>
    <row r="27" spans="1:32" x14ac:dyDescent="0.25">
      <c r="B27" s="34"/>
    </row>
  </sheetData>
  <sortState ref="B5:B33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topLeftCell="A30" zoomScaleNormal="100" workbookViewId="0">
      <selection activeCell="B50" sqref="B5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10" customWidth="1"/>
    <col min="7" max="7" width="5.7109375" customWidth="1"/>
    <col min="8" max="8" width="5.7109375" style="10" customWidth="1"/>
    <col min="9" max="9" width="5.7109375" hidden="1" customWidth="1"/>
    <col min="10" max="11" width="5.7109375" customWidth="1"/>
    <col min="12" max="14" width="5.7109375" style="10" customWidth="1"/>
    <col min="15" max="15" width="5.7109375" customWidth="1"/>
    <col min="16" max="26" width="5.7109375" style="10" customWidth="1"/>
    <col min="27" max="27" width="5.7109375" customWidth="1"/>
    <col min="28" max="28" width="5.7109375" style="10" customWidth="1"/>
    <col min="29" max="29" width="0.85546875" customWidth="1"/>
    <col min="32" max="32" width="3.7109375" customWidth="1"/>
  </cols>
  <sheetData>
    <row r="1" spans="1:32" ht="15.75" thickBot="1" x14ac:dyDescent="0.3">
      <c r="A1" s="10"/>
      <c r="B1" s="10"/>
      <c r="C1" s="10"/>
      <c r="D1" s="10"/>
      <c r="G1" s="10"/>
      <c r="I1" s="10"/>
      <c r="J1" s="10"/>
      <c r="K1" s="10"/>
      <c r="O1" s="10"/>
      <c r="AA1" s="10"/>
      <c r="AC1" s="10"/>
      <c r="AD1" s="10"/>
      <c r="AF1" s="10"/>
    </row>
    <row r="2" spans="1:32" ht="82.5" customHeight="1" thickTop="1" thickBot="1" x14ac:dyDescent="0.3">
      <c r="A2" s="10"/>
      <c r="B2" s="75" t="s">
        <v>27</v>
      </c>
      <c r="C2" s="75"/>
      <c r="D2" s="73"/>
      <c r="E2" s="56" t="s">
        <v>35</v>
      </c>
      <c r="F2" s="55" t="s">
        <v>34</v>
      </c>
      <c r="G2" s="13" t="s">
        <v>33</v>
      </c>
      <c r="H2" s="55" t="s">
        <v>36</v>
      </c>
      <c r="I2" s="13" t="s">
        <v>0</v>
      </c>
      <c r="J2" s="13" t="s">
        <v>1</v>
      </c>
      <c r="K2" s="13" t="s">
        <v>2</v>
      </c>
      <c r="L2" s="55" t="s">
        <v>37</v>
      </c>
      <c r="M2" s="55" t="s">
        <v>6</v>
      </c>
      <c r="N2" s="55" t="s">
        <v>38</v>
      </c>
      <c r="O2" s="13" t="s">
        <v>3</v>
      </c>
      <c r="P2" s="55" t="s">
        <v>4</v>
      </c>
      <c r="Q2" s="55" t="s">
        <v>5</v>
      </c>
      <c r="R2" s="55" t="s">
        <v>8</v>
      </c>
      <c r="S2" s="55" t="s">
        <v>7</v>
      </c>
      <c r="T2" s="55" t="s">
        <v>0</v>
      </c>
      <c r="U2" s="55" t="s">
        <v>9</v>
      </c>
      <c r="V2" s="55" t="s">
        <v>10</v>
      </c>
      <c r="W2" s="55" t="s">
        <v>11</v>
      </c>
      <c r="X2" s="55" t="s">
        <v>12</v>
      </c>
      <c r="Y2" s="57" t="s">
        <v>13</v>
      </c>
      <c r="Z2" s="45" t="s">
        <v>26</v>
      </c>
      <c r="AA2" s="2" t="s">
        <v>24</v>
      </c>
      <c r="AB2" s="52" t="s">
        <v>25</v>
      </c>
      <c r="AC2" s="10"/>
      <c r="AD2" s="10"/>
      <c r="AE2" s="10"/>
      <c r="AF2" s="10"/>
    </row>
    <row r="3" spans="1:32" ht="82.5" hidden="1" customHeight="1" thickTop="1" thickBot="1" x14ac:dyDescent="0.3">
      <c r="A3" s="10"/>
      <c r="B3" s="12"/>
      <c r="C3" s="12"/>
      <c r="D3" s="11"/>
      <c r="E3" s="45"/>
      <c r="F3" s="46"/>
      <c r="G3" s="2"/>
      <c r="H3" s="46"/>
      <c r="I3" s="2"/>
      <c r="J3" s="2"/>
      <c r="K3" s="2"/>
      <c r="L3" s="46"/>
      <c r="M3" s="46"/>
      <c r="N3" s="46"/>
      <c r="O3" s="2"/>
      <c r="P3" s="46"/>
      <c r="Q3" s="46"/>
      <c r="R3" s="46"/>
      <c r="S3" s="46"/>
      <c r="T3" s="46"/>
      <c r="U3" s="46"/>
      <c r="V3" s="46"/>
      <c r="W3" s="46"/>
      <c r="X3" s="46"/>
      <c r="Y3" s="52"/>
      <c r="Z3" s="45"/>
      <c r="AA3" s="2"/>
      <c r="AB3" s="52"/>
      <c r="AC3" s="10"/>
      <c r="AD3" s="10"/>
      <c r="AE3" s="10"/>
      <c r="AF3" s="10"/>
    </row>
    <row r="4" spans="1:32" ht="22.5" customHeight="1" thickTop="1" thickBot="1" x14ac:dyDescent="0.3">
      <c r="A4" s="10"/>
      <c r="B4" s="72"/>
      <c r="C4" s="78" t="s">
        <v>170</v>
      </c>
      <c r="D4" s="37"/>
      <c r="E4" s="82"/>
      <c r="F4" s="46"/>
      <c r="G4" s="2"/>
      <c r="H4" s="46"/>
      <c r="I4" s="2"/>
      <c r="J4" s="2"/>
      <c r="K4" s="2"/>
      <c r="L4" s="46"/>
      <c r="M4" s="46"/>
      <c r="N4" s="46"/>
      <c r="O4" s="2"/>
      <c r="P4" s="46"/>
      <c r="Q4" s="46"/>
      <c r="R4" s="46"/>
      <c r="S4" s="46"/>
      <c r="T4" s="46"/>
      <c r="U4" s="46"/>
      <c r="V4" s="46"/>
      <c r="W4" s="46"/>
      <c r="X4" s="46"/>
      <c r="Y4" s="52"/>
      <c r="Z4" s="45"/>
      <c r="AA4" s="2"/>
      <c r="AB4" s="52"/>
      <c r="AC4" s="10"/>
      <c r="AD4" s="10"/>
      <c r="AE4" s="10"/>
      <c r="AF4" s="10"/>
    </row>
    <row r="5" spans="1:32" ht="17.25" customHeight="1" thickTop="1" x14ac:dyDescent="0.25">
      <c r="A5" s="10"/>
      <c r="B5" s="76">
        <v>1</v>
      </c>
      <c r="C5" s="77" t="s">
        <v>148</v>
      </c>
      <c r="D5" s="77" t="s">
        <v>16</v>
      </c>
      <c r="E5" s="47">
        <v>0</v>
      </c>
      <c r="F5" s="48">
        <v>0</v>
      </c>
      <c r="G5" s="38">
        <v>0</v>
      </c>
      <c r="H5" s="48">
        <v>0</v>
      </c>
      <c r="I5" s="38">
        <v>0</v>
      </c>
      <c r="J5" s="38">
        <v>3</v>
      </c>
      <c r="K5" s="38">
        <v>10</v>
      </c>
      <c r="L5" s="48">
        <v>0</v>
      </c>
      <c r="M5" s="48">
        <v>0</v>
      </c>
      <c r="N5" s="48">
        <v>0</v>
      </c>
      <c r="O5" s="38">
        <v>20</v>
      </c>
      <c r="P5" s="48">
        <v>0</v>
      </c>
      <c r="Q5" s="48">
        <v>0</v>
      </c>
      <c r="R5" s="48">
        <v>0</v>
      </c>
      <c r="S5" s="48">
        <v>12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53">
        <v>0</v>
      </c>
      <c r="Z5" s="47">
        <f>SUM(E5:Y5)</f>
        <v>45</v>
      </c>
      <c r="AA5" s="38">
        <f>SUM(G5+I5+J5+K5+O5+P5+Q5)-MIN(G5,I5,J5,K5,O5,P5,Q5)</f>
        <v>33</v>
      </c>
      <c r="AB5" s="53">
        <f>SUM(M5+R5+S5+T5+U5+V5+W5+X5+Y5)-MIN(M5,R5,S5,T5,U5,V5,W5,X5,Y5)</f>
        <v>12</v>
      </c>
      <c r="AC5" s="10"/>
      <c r="AD5" s="10"/>
      <c r="AE5" s="10"/>
      <c r="AF5" s="10"/>
    </row>
    <row r="6" spans="1:32" x14ac:dyDescent="0.25">
      <c r="A6" s="10"/>
      <c r="B6" s="8">
        <v>2</v>
      </c>
      <c r="C6" s="17" t="s">
        <v>144</v>
      </c>
      <c r="D6" s="18" t="s">
        <v>18</v>
      </c>
      <c r="E6" s="49">
        <v>0</v>
      </c>
      <c r="F6" s="50">
        <v>0</v>
      </c>
      <c r="G6" s="5">
        <v>0</v>
      </c>
      <c r="H6" s="50">
        <v>0</v>
      </c>
      <c r="I6" s="5">
        <v>0</v>
      </c>
      <c r="J6" s="5">
        <v>12</v>
      </c>
      <c r="K6" s="5">
        <v>20</v>
      </c>
      <c r="L6" s="50">
        <v>0</v>
      </c>
      <c r="M6" s="50">
        <v>0</v>
      </c>
      <c r="N6" s="50">
        <v>0</v>
      </c>
      <c r="O6" s="5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4">
        <v>0</v>
      </c>
      <c r="Z6" s="49">
        <f>SUM(E6:Y6)</f>
        <v>32</v>
      </c>
      <c r="AA6" s="5">
        <f>SUM(G6+I6+J6+K6+O6+P6+Q6)-MIN(G6,I6,J6,K6,O6,P6,Q6)</f>
        <v>32</v>
      </c>
      <c r="AB6" s="54">
        <f>SUM(M6+R6+S6+T6+U6+V6+W6+X6+Y6)-MIN(M6,R6,S6,T6,U6,V6,W6,X6,Y6)</f>
        <v>0</v>
      </c>
      <c r="AC6" s="10"/>
      <c r="AD6" s="10"/>
      <c r="AE6" s="10"/>
      <c r="AF6" s="10"/>
    </row>
    <row r="7" spans="1:32" x14ac:dyDescent="0.25">
      <c r="A7" s="10"/>
      <c r="B7" s="8">
        <v>3</v>
      </c>
      <c r="C7" s="17" t="s">
        <v>57</v>
      </c>
      <c r="D7" s="18" t="s">
        <v>14</v>
      </c>
      <c r="E7" s="49">
        <v>20</v>
      </c>
      <c r="F7" s="50">
        <v>0</v>
      </c>
      <c r="G7" s="41">
        <v>0</v>
      </c>
      <c r="H7" s="50">
        <v>8</v>
      </c>
      <c r="I7" s="5">
        <v>0</v>
      </c>
      <c r="J7" s="5">
        <v>7</v>
      </c>
      <c r="K7" s="5">
        <v>12</v>
      </c>
      <c r="L7" s="50">
        <v>8</v>
      </c>
      <c r="M7" s="50">
        <v>8</v>
      </c>
      <c r="N7" s="50">
        <v>12</v>
      </c>
      <c r="O7" s="5">
        <v>7</v>
      </c>
      <c r="P7" s="50">
        <v>0</v>
      </c>
      <c r="Q7" s="50">
        <v>0</v>
      </c>
      <c r="R7" s="50">
        <v>6</v>
      </c>
      <c r="S7" s="50">
        <v>10</v>
      </c>
      <c r="T7" s="50">
        <v>2</v>
      </c>
      <c r="U7" s="50">
        <v>0</v>
      </c>
      <c r="V7" s="50">
        <v>0</v>
      </c>
      <c r="W7" s="50">
        <v>0</v>
      </c>
      <c r="X7" s="50">
        <v>0</v>
      </c>
      <c r="Y7" s="54">
        <v>0</v>
      </c>
      <c r="Z7" s="49">
        <f>SUM(E7:Y7)</f>
        <v>100</v>
      </c>
      <c r="AA7" s="5">
        <f>SUM(G7+I7+J7+K7+O7+P7+Q7)-MIN(G7,I7,J7,K7,O7,P7,Q7)</f>
        <v>26</v>
      </c>
      <c r="AB7" s="54">
        <f>SUM(M7+R7+S7+T7+U7+V7+W7+X7+Y7)-MIN(M7,R7,S7,T7,U7,V7,W7,X7,Y7)</f>
        <v>26</v>
      </c>
      <c r="AC7" s="10"/>
      <c r="AD7" s="10"/>
      <c r="AE7" s="10"/>
      <c r="AF7" s="10"/>
    </row>
    <row r="8" spans="1:32" x14ac:dyDescent="0.25">
      <c r="A8" s="10"/>
      <c r="B8" s="8">
        <v>4</v>
      </c>
      <c r="C8" s="17" t="s">
        <v>107</v>
      </c>
      <c r="D8" s="18" t="s">
        <v>17</v>
      </c>
      <c r="E8" s="49">
        <v>0</v>
      </c>
      <c r="F8" s="50">
        <v>0</v>
      </c>
      <c r="G8" s="41">
        <v>0</v>
      </c>
      <c r="H8" s="50">
        <v>0</v>
      </c>
      <c r="I8" s="5">
        <v>0</v>
      </c>
      <c r="J8" s="5">
        <v>10</v>
      </c>
      <c r="K8" s="5">
        <v>4</v>
      </c>
      <c r="L8" s="50">
        <v>10</v>
      </c>
      <c r="M8" s="50">
        <v>0</v>
      </c>
      <c r="N8" s="50">
        <v>16</v>
      </c>
      <c r="O8" s="5">
        <v>10</v>
      </c>
      <c r="P8" s="50">
        <v>0</v>
      </c>
      <c r="Q8" s="50">
        <v>0</v>
      </c>
      <c r="R8" s="50">
        <v>0</v>
      </c>
      <c r="S8" s="50">
        <v>5</v>
      </c>
      <c r="T8" s="50">
        <v>10</v>
      </c>
      <c r="U8" s="50">
        <v>0</v>
      </c>
      <c r="V8" s="50">
        <v>0</v>
      </c>
      <c r="W8" s="50">
        <v>0</v>
      </c>
      <c r="X8" s="50">
        <v>0</v>
      </c>
      <c r="Y8" s="54">
        <v>0</v>
      </c>
      <c r="Z8" s="49">
        <f>SUM(E8:Y8)</f>
        <v>65</v>
      </c>
      <c r="AA8" s="5">
        <f>SUM(G8+I8+J8+K8+O8+P8+Q8)-MIN(G8,I8,J8,K8,O8,P8,Q8)</f>
        <v>24</v>
      </c>
      <c r="AB8" s="54">
        <f>SUM(M8+R8+S8+T8+U8+V8+W8+X8+Y8)-MIN(M8,R8,S8,T8,U8,V8,W8,X8,Y8)</f>
        <v>15</v>
      </c>
      <c r="AC8" s="10"/>
      <c r="AD8" s="10"/>
      <c r="AE8" s="10"/>
      <c r="AF8" s="10"/>
    </row>
    <row r="9" spans="1:32" x14ac:dyDescent="0.25">
      <c r="A9" s="10"/>
      <c r="B9" s="8">
        <v>5</v>
      </c>
      <c r="C9" s="17" t="s">
        <v>76</v>
      </c>
      <c r="D9" s="18" t="s">
        <v>15</v>
      </c>
      <c r="E9" s="49">
        <v>16</v>
      </c>
      <c r="F9" s="50">
        <v>0</v>
      </c>
      <c r="G9" s="5">
        <v>12</v>
      </c>
      <c r="H9" s="50">
        <v>10</v>
      </c>
      <c r="I9" s="5">
        <v>0</v>
      </c>
      <c r="J9" s="5">
        <v>0</v>
      </c>
      <c r="K9" s="5">
        <v>0</v>
      </c>
      <c r="L9" s="50">
        <v>10</v>
      </c>
      <c r="M9" s="50">
        <v>0</v>
      </c>
      <c r="N9" s="50">
        <v>0</v>
      </c>
      <c r="O9" s="5">
        <v>12</v>
      </c>
      <c r="P9" s="50">
        <v>0</v>
      </c>
      <c r="Q9" s="50">
        <v>0</v>
      </c>
      <c r="R9" s="50">
        <v>0</v>
      </c>
      <c r="S9" s="50">
        <v>0</v>
      </c>
      <c r="T9" s="50">
        <v>2</v>
      </c>
      <c r="U9" s="50">
        <v>0</v>
      </c>
      <c r="V9" s="50">
        <v>0</v>
      </c>
      <c r="W9" s="50">
        <v>0</v>
      </c>
      <c r="X9" s="50">
        <v>0</v>
      </c>
      <c r="Y9" s="54">
        <v>0</v>
      </c>
      <c r="Z9" s="49">
        <f>SUM(E9:Y9)</f>
        <v>62</v>
      </c>
      <c r="AA9" s="5">
        <f>SUM(G9+I9+J9+K9+O9+P9+Q9)-MIN(G9,I9,J9,K9,O9,P9,Q9)</f>
        <v>24</v>
      </c>
      <c r="AB9" s="54">
        <f>SUM(M9+R9+S9+T9+U9+V9+W9+X9+Y9)-MIN(M9,R9,S9,T9,U9,V9,W9,X9,Y9)</f>
        <v>2</v>
      </c>
      <c r="AC9" s="10"/>
      <c r="AD9" s="10"/>
      <c r="AE9" s="10"/>
      <c r="AF9" s="10"/>
    </row>
    <row r="10" spans="1:32" x14ac:dyDescent="0.25">
      <c r="A10" s="10"/>
      <c r="B10" s="8">
        <v>6</v>
      </c>
      <c r="C10" s="17" t="s">
        <v>161</v>
      </c>
      <c r="D10" s="18" t="s">
        <v>17</v>
      </c>
      <c r="E10" s="49">
        <v>20</v>
      </c>
      <c r="F10" s="50">
        <v>0</v>
      </c>
      <c r="G10" s="5">
        <v>20</v>
      </c>
      <c r="H10" s="50">
        <v>0</v>
      </c>
      <c r="I10" s="5">
        <v>0</v>
      </c>
      <c r="J10" s="5">
        <v>2</v>
      </c>
      <c r="K10" s="5">
        <v>0</v>
      </c>
      <c r="L10" s="50">
        <v>8</v>
      </c>
      <c r="M10" s="50">
        <v>0</v>
      </c>
      <c r="N10" s="50">
        <v>0</v>
      </c>
      <c r="O10" s="5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4">
        <v>0</v>
      </c>
      <c r="Z10" s="49">
        <f>SUM(E10:Y10)</f>
        <v>50</v>
      </c>
      <c r="AA10" s="5">
        <f>SUM(G10+I10+J10+K10+O10+P10+Q10)-MIN(G10,I10,J10,K10,O10,P10,Q10)</f>
        <v>22</v>
      </c>
      <c r="AB10" s="54">
        <f>SUM(M10+R10+S10+T10+U10+V10+W10+X10+Y10)-MIN(M10,R10,S10,T10,U10,V10,W10,X10,Y10)</f>
        <v>0</v>
      </c>
      <c r="AC10" s="10"/>
      <c r="AD10" s="10"/>
      <c r="AE10" s="10"/>
      <c r="AF10" s="10"/>
    </row>
    <row r="11" spans="1:32" x14ac:dyDescent="0.25">
      <c r="A11" s="10"/>
      <c r="B11" s="8">
        <v>7</v>
      </c>
      <c r="C11" s="17" t="s">
        <v>61</v>
      </c>
      <c r="D11" s="18" t="s">
        <v>23</v>
      </c>
      <c r="E11" s="49">
        <v>2</v>
      </c>
      <c r="F11" s="50">
        <v>0</v>
      </c>
      <c r="G11" s="5">
        <v>2</v>
      </c>
      <c r="H11" s="50">
        <v>0</v>
      </c>
      <c r="I11" s="5">
        <v>0</v>
      </c>
      <c r="J11" s="5">
        <v>20</v>
      </c>
      <c r="K11" s="5">
        <v>0</v>
      </c>
      <c r="L11" s="50">
        <v>2</v>
      </c>
      <c r="M11" s="50">
        <v>0</v>
      </c>
      <c r="N11" s="50">
        <v>0</v>
      </c>
      <c r="O11" s="5">
        <v>0</v>
      </c>
      <c r="P11" s="50">
        <v>0</v>
      </c>
      <c r="Q11" s="50">
        <v>0</v>
      </c>
      <c r="R11" s="50">
        <v>3</v>
      </c>
      <c r="S11" s="50">
        <v>2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4">
        <v>0</v>
      </c>
      <c r="Z11" s="49">
        <f>SUM(E11:Y11)</f>
        <v>31</v>
      </c>
      <c r="AA11" s="5">
        <f>SUM(G11+I11+J11+K11+O11+P11+Q11)-MIN(G11,I11,J11,K11,O11,P11,Q11)</f>
        <v>22</v>
      </c>
      <c r="AB11" s="54">
        <f>SUM(M11+R11+S11+T11+U11+V11+W11+X11+Y11)-MIN(M11,R11,S11,T11,U11,V11,W11,X11,Y11)</f>
        <v>5</v>
      </c>
      <c r="AC11" s="10"/>
      <c r="AD11" s="10"/>
      <c r="AE11" s="10"/>
      <c r="AF11" s="10"/>
    </row>
    <row r="12" spans="1:32" x14ac:dyDescent="0.25">
      <c r="A12" s="10"/>
      <c r="B12" s="8">
        <v>8</v>
      </c>
      <c r="C12" s="17" t="s">
        <v>146</v>
      </c>
      <c r="D12" s="18" t="s">
        <v>15</v>
      </c>
      <c r="E12" s="49">
        <v>0</v>
      </c>
      <c r="F12" s="50">
        <v>0</v>
      </c>
      <c r="G12" s="5">
        <v>0</v>
      </c>
      <c r="H12" s="50">
        <v>0</v>
      </c>
      <c r="I12" s="5">
        <v>0</v>
      </c>
      <c r="J12" s="5">
        <v>5</v>
      </c>
      <c r="K12" s="5">
        <v>0</v>
      </c>
      <c r="L12" s="50">
        <v>0</v>
      </c>
      <c r="M12" s="50">
        <v>0</v>
      </c>
      <c r="N12" s="50">
        <v>0</v>
      </c>
      <c r="O12" s="5">
        <v>16</v>
      </c>
      <c r="P12" s="50">
        <v>0</v>
      </c>
      <c r="Q12" s="50">
        <v>0</v>
      </c>
      <c r="R12" s="50">
        <v>0</v>
      </c>
      <c r="S12" s="50">
        <v>0</v>
      </c>
      <c r="T12" s="50">
        <v>2</v>
      </c>
      <c r="U12" s="50">
        <v>0</v>
      </c>
      <c r="V12" s="50">
        <v>0</v>
      </c>
      <c r="W12" s="50">
        <v>0</v>
      </c>
      <c r="X12" s="50">
        <v>0</v>
      </c>
      <c r="Y12" s="54">
        <v>0</v>
      </c>
      <c r="Z12" s="49">
        <f>SUM(E12:Y12)</f>
        <v>23</v>
      </c>
      <c r="AA12" s="5">
        <f>SUM(G12+I12+J12+K12+O12+P12+Q12)-MIN(G12,I12,J12,K12,O12,P12,Q12)</f>
        <v>21</v>
      </c>
      <c r="AB12" s="54">
        <f>SUM(M12+R12+S12+T12+U12+V12+W12+X12+Y12)-MIN(M12,R12,S12,T12,U12,V12,W12,X12,Y12)</f>
        <v>2</v>
      </c>
      <c r="AC12" s="10"/>
      <c r="AD12" s="10"/>
      <c r="AE12" s="10"/>
      <c r="AF12" s="10"/>
    </row>
    <row r="13" spans="1:32" x14ac:dyDescent="0.25">
      <c r="A13" s="10"/>
      <c r="B13" s="8">
        <v>9</v>
      </c>
      <c r="C13" s="17" t="s">
        <v>166</v>
      </c>
      <c r="D13" s="18" t="s">
        <v>29</v>
      </c>
      <c r="E13" s="49">
        <v>12</v>
      </c>
      <c r="F13" s="50">
        <v>0</v>
      </c>
      <c r="G13" s="5">
        <v>2</v>
      </c>
      <c r="H13" s="50">
        <v>0</v>
      </c>
      <c r="I13" s="5">
        <v>0</v>
      </c>
      <c r="J13" s="5">
        <v>2</v>
      </c>
      <c r="K13" s="5">
        <v>16</v>
      </c>
      <c r="L13" s="50">
        <v>2</v>
      </c>
      <c r="M13" s="50">
        <v>12</v>
      </c>
      <c r="N13" s="50">
        <v>0</v>
      </c>
      <c r="O13" s="5">
        <v>0</v>
      </c>
      <c r="P13" s="50">
        <v>0</v>
      </c>
      <c r="Q13" s="50">
        <v>0</v>
      </c>
      <c r="R13" s="50">
        <v>0</v>
      </c>
      <c r="S13" s="50">
        <v>2</v>
      </c>
      <c r="T13" s="50">
        <v>16</v>
      </c>
      <c r="U13" s="50">
        <v>0</v>
      </c>
      <c r="V13" s="50">
        <v>0</v>
      </c>
      <c r="W13" s="50">
        <v>0</v>
      </c>
      <c r="X13" s="50">
        <v>0</v>
      </c>
      <c r="Y13" s="54">
        <v>0</v>
      </c>
      <c r="Z13" s="49">
        <f>SUM(E13:Y13)</f>
        <v>64</v>
      </c>
      <c r="AA13" s="5">
        <f>SUM(G13+I13+J13+K13+O13+P13+Q13)-MIN(G13,I13,J13,K13,O13,P13,Q13)</f>
        <v>20</v>
      </c>
      <c r="AB13" s="54">
        <f>SUM(M13+R13+S13+T13+U13+V13+W13+X13+Y13)-MIN(M13,R13,S13,T13,U13,V13,W13,X13,Y13)</f>
        <v>30</v>
      </c>
      <c r="AC13" s="10"/>
      <c r="AD13" s="10"/>
      <c r="AE13" s="10"/>
      <c r="AF13" s="10"/>
    </row>
    <row r="14" spans="1:32" x14ac:dyDescent="0.25">
      <c r="A14" s="10"/>
      <c r="B14" s="33">
        <v>10</v>
      </c>
      <c r="C14" s="17" t="s">
        <v>169</v>
      </c>
      <c r="D14" s="18" t="s">
        <v>16</v>
      </c>
      <c r="E14" s="49">
        <v>5</v>
      </c>
      <c r="F14" s="50">
        <v>0</v>
      </c>
      <c r="G14" s="5">
        <v>2</v>
      </c>
      <c r="H14" s="50">
        <v>0</v>
      </c>
      <c r="I14" s="5">
        <v>0</v>
      </c>
      <c r="J14" s="5">
        <v>16</v>
      </c>
      <c r="K14" s="5">
        <v>0</v>
      </c>
      <c r="L14" s="50">
        <v>0</v>
      </c>
      <c r="M14" s="50">
        <v>0</v>
      </c>
      <c r="N14" s="50">
        <v>0</v>
      </c>
      <c r="O14" s="5">
        <v>0</v>
      </c>
      <c r="P14" s="50">
        <v>0</v>
      </c>
      <c r="Q14" s="50">
        <v>0</v>
      </c>
      <c r="R14" s="50">
        <v>0</v>
      </c>
      <c r="S14" s="50">
        <v>2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4">
        <v>0</v>
      </c>
      <c r="Z14" s="49">
        <f>SUM(E14:Y14)</f>
        <v>25</v>
      </c>
      <c r="AA14" s="5">
        <f>SUM(G14+I14+J14+K14+O14+P14+Q14)-MIN(G14,I14,J14,K14,O14,P14,Q14)</f>
        <v>18</v>
      </c>
      <c r="AB14" s="54">
        <f>SUM(M14+R14+S14+T14+U14+V14+W14+X14+Y14)-MIN(M14,R14,S14,T14,U14,V14,W14,X14,Y14)</f>
        <v>2</v>
      </c>
      <c r="AC14" s="10"/>
      <c r="AD14" s="10"/>
      <c r="AE14" s="10"/>
      <c r="AF14" s="10"/>
    </row>
    <row r="15" spans="1:32" x14ac:dyDescent="0.25">
      <c r="A15" s="10"/>
      <c r="B15" s="8">
        <v>11</v>
      </c>
      <c r="C15" s="17" t="s">
        <v>79</v>
      </c>
      <c r="D15" s="18" t="s">
        <v>16</v>
      </c>
      <c r="E15" s="49">
        <v>7</v>
      </c>
      <c r="F15" s="50">
        <v>0</v>
      </c>
      <c r="G15" s="5">
        <v>8</v>
      </c>
      <c r="H15" s="50">
        <v>0</v>
      </c>
      <c r="I15" s="5">
        <v>0</v>
      </c>
      <c r="J15" s="5">
        <v>2</v>
      </c>
      <c r="K15" s="5">
        <v>7</v>
      </c>
      <c r="L15" s="50">
        <v>0</v>
      </c>
      <c r="M15" s="50">
        <v>0</v>
      </c>
      <c r="N15" s="50">
        <v>0</v>
      </c>
      <c r="O15" s="5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4">
        <v>0</v>
      </c>
      <c r="Z15" s="49">
        <f>SUM(E15:Y15)</f>
        <v>24</v>
      </c>
      <c r="AA15" s="5">
        <f>SUM(G15+I15+J15+K15+O15+P15+Q15)-MIN(G15,I15,J15,K15,O15,P15,Q15)</f>
        <v>17</v>
      </c>
      <c r="AB15" s="54">
        <f>SUM(M15+R15+S15+T15+U15+V15+W15+X15+Y15)-MIN(M15,R15,S15,T15,U15,V15,W15,X15,Y15)</f>
        <v>0</v>
      </c>
      <c r="AC15" s="10"/>
      <c r="AD15" s="10"/>
      <c r="AE15" s="10"/>
      <c r="AF15" s="10"/>
    </row>
    <row r="16" spans="1:32" x14ac:dyDescent="0.25">
      <c r="A16" s="10"/>
      <c r="B16" s="8">
        <v>12</v>
      </c>
      <c r="C16" s="17" t="s">
        <v>75</v>
      </c>
      <c r="D16" s="18" t="s">
        <v>21</v>
      </c>
      <c r="E16" s="49">
        <v>20</v>
      </c>
      <c r="F16" s="50">
        <v>0</v>
      </c>
      <c r="G16" s="5">
        <v>16</v>
      </c>
      <c r="H16" s="50">
        <v>0</v>
      </c>
      <c r="I16" s="5">
        <v>0</v>
      </c>
      <c r="J16" s="5">
        <v>0</v>
      </c>
      <c r="K16" s="5">
        <v>0</v>
      </c>
      <c r="L16" s="50">
        <v>0</v>
      </c>
      <c r="M16" s="50">
        <v>16</v>
      </c>
      <c r="N16" s="50">
        <v>0</v>
      </c>
      <c r="O16" s="5">
        <v>0</v>
      </c>
      <c r="P16" s="50">
        <v>0</v>
      </c>
      <c r="Q16" s="50">
        <v>0</v>
      </c>
      <c r="R16" s="50">
        <v>16</v>
      </c>
      <c r="S16" s="50">
        <v>12</v>
      </c>
      <c r="T16" s="50">
        <v>4</v>
      </c>
      <c r="U16" s="50">
        <v>0</v>
      </c>
      <c r="V16" s="50">
        <v>0</v>
      </c>
      <c r="W16" s="50">
        <v>0</v>
      </c>
      <c r="X16" s="50">
        <v>0</v>
      </c>
      <c r="Y16" s="54">
        <v>0</v>
      </c>
      <c r="Z16" s="49">
        <f>SUM(E16:Y16)</f>
        <v>84</v>
      </c>
      <c r="AA16" s="5">
        <f>SUM(G16+I16+J16+K16+O16+P16+Q16)-MIN(G16,I16,J16,K16,O16,P16,Q16)</f>
        <v>16</v>
      </c>
      <c r="AB16" s="54">
        <f>SUM(M16+R16+S16+T16+U16+V16+W16+X16+Y16)-MIN(M16,R16,S16,T16,U16,V16,W16,X16,Y16)</f>
        <v>48</v>
      </c>
      <c r="AC16" s="10"/>
      <c r="AD16" s="10"/>
      <c r="AE16" s="10"/>
      <c r="AF16" s="10"/>
    </row>
    <row r="17" spans="1:32" x14ac:dyDescent="0.25">
      <c r="A17" s="10"/>
      <c r="B17" s="8">
        <v>13</v>
      </c>
      <c r="C17" s="19" t="s">
        <v>56</v>
      </c>
      <c r="D17" s="18" t="s">
        <v>32</v>
      </c>
      <c r="E17" s="49">
        <v>7</v>
      </c>
      <c r="F17" s="50">
        <v>0</v>
      </c>
      <c r="G17" s="5">
        <v>6</v>
      </c>
      <c r="H17" s="50">
        <v>0</v>
      </c>
      <c r="I17" s="5">
        <v>0</v>
      </c>
      <c r="J17" s="5">
        <v>6</v>
      </c>
      <c r="K17" s="5">
        <v>0</v>
      </c>
      <c r="L17" s="50">
        <v>2</v>
      </c>
      <c r="M17" s="50">
        <v>0</v>
      </c>
      <c r="N17" s="50">
        <v>0</v>
      </c>
      <c r="O17" s="5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4">
        <v>0</v>
      </c>
      <c r="Z17" s="49">
        <f>SUM(E17:Y17)</f>
        <v>21</v>
      </c>
      <c r="AA17" s="5">
        <f>SUM(G17+I17+J17+K17+O17+P17+Q17)-MIN(G17,I17,J17,K17,O17,P17,Q17)</f>
        <v>12</v>
      </c>
      <c r="AB17" s="54">
        <f>SUM(M17+R17+S17+T17+U17+V17+W17+X17+Y17)-MIN(M17,R17,S17,T17,U17,V17,W17,X17,Y17)</f>
        <v>0</v>
      </c>
      <c r="AC17" s="10"/>
      <c r="AD17" s="10"/>
      <c r="AE17" s="10"/>
      <c r="AF17" s="10"/>
    </row>
    <row r="18" spans="1:32" x14ac:dyDescent="0.25">
      <c r="A18" s="10"/>
      <c r="B18" s="8">
        <v>14</v>
      </c>
      <c r="C18" s="17" t="s">
        <v>80</v>
      </c>
      <c r="D18" s="18" t="s">
        <v>20</v>
      </c>
      <c r="E18" s="49">
        <v>2</v>
      </c>
      <c r="F18" s="50">
        <v>0</v>
      </c>
      <c r="G18" s="5">
        <v>10</v>
      </c>
      <c r="H18" s="50">
        <v>0</v>
      </c>
      <c r="I18" s="5">
        <v>0</v>
      </c>
      <c r="J18" s="5">
        <v>2</v>
      </c>
      <c r="K18" s="5">
        <v>0</v>
      </c>
      <c r="L18" s="50">
        <v>0</v>
      </c>
      <c r="M18" s="50">
        <v>0</v>
      </c>
      <c r="N18" s="50">
        <v>0</v>
      </c>
      <c r="O18" s="5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4">
        <v>0</v>
      </c>
      <c r="Z18" s="49">
        <f>SUM(E18:Y18)</f>
        <v>14</v>
      </c>
      <c r="AA18" s="5">
        <f>SUM(G18+I18+J18+K18+O18+P18+Q18)-MIN(G18,I18,J18,K18,O18,P18,Q18)</f>
        <v>12</v>
      </c>
      <c r="AB18" s="54">
        <f>SUM(M18+R18+S18+T18+U18+V18+W18+X18+Y18)-MIN(M18,R18,S18,T18,U18,V18,W18,X18,Y18)</f>
        <v>0</v>
      </c>
      <c r="AC18" s="10"/>
      <c r="AD18" s="10"/>
      <c r="AE18" s="10"/>
      <c r="AF18" s="10"/>
    </row>
    <row r="19" spans="1:32" x14ac:dyDescent="0.25">
      <c r="A19" s="10"/>
      <c r="B19" s="8">
        <v>15</v>
      </c>
      <c r="C19" s="24" t="s">
        <v>55</v>
      </c>
      <c r="D19" s="18" t="s">
        <v>28</v>
      </c>
      <c r="E19" s="49">
        <v>10</v>
      </c>
      <c r="F19" s="50">
        <v>0</v>
      </c>
      <c r="G19" s="5">
        <v>0</v>
      </c>
      <c r="H19" s="50">
        <v>0</v>
      </c>
      <c r="I19" s="5">
        <v>0</v>
      </c>
      <c r="J19" s="5">
        <v>0</v>
      </c>
      <c r="K19" s="5">
        <v>5</v>
      </c>
      <c r="L19" s="50">
        <v>4</v>
      </c>
      <c r="M19" s="50">
        <v>0</v>
      </c>
      <c r="N19" s="50">
        <v>0</v>
      </c>
      <c r="O19" s="5">
        <v>6</v>
      </c>
      <c r="P19" s="50">
        <v>0</v>
      </c>
      <c r="Q19" s="50">
        <v>0</v>
      </c>
      <c r="R19" s="50">
        <v>0</v>
      </c>
      <c r="S19" s="50">
        <v>2</v>
      </c>
      <c r="T19" s="50">
        <v>2</v>
      </c>
      <c r="U19" s="50">
        <v>0</v>
      </c>
      <c r="V19" s="50">
        <v>0</v>
      </c>
      <c r="W19" s="50">
        <v>0</v>
      </c>
      <c r="X19" s="50">
        <v>0</v>
      </c>
      <c r="Y19" s="54">
        <v>0</v>
      </c>
      <c r="Z19" s="49">
        <f>SUM(E19:Y19)</f>
        <v>29</v>
      </c>
      <c r="AA19" s="5">
        <f>SUM(G19+I19+J19+K19+O19+P19+Q19)-MIN(G19,I19,J19,K19,O19,P19,Q19)</f>
        <v>11</v>
      </c>
      <c r="AB19" s="54">
        <f>SUM(M19+R19+S19+T19+U19+V19+W19+X19+Y19)-MIN(M19,R19,S19,T19,U19,V19,W19,X19,Y19)</f>
        <v>4</v>
      </c>
      <c r="AC19" s="10"/>
      <c r="AD19" s="10"/>
      <c r="AE19" s="10"/>
      <c r="AF19" s="10"/>
    </row>
    <row r="20" spans="1:32" x14ac:dyDescent="0.25">
      <c r="A20" s="10"/>
      <c r="B20" s="8">
        <v>16</v>
      </c>
      <c r="C20" s="17" t="s">
        <v>145</v>
      </c>
      <c r="D20" s="18" t="s">
        <v>16</v>
      </c>
      <c r="E20" s="49">
        <v>0</v>
      </c>
      <c r="F20" s="50">
        <v>0</v>
      </c>
      <c r="G20" s="5">
        <v>0</v>
      </c>
      <c r="H20" s="50">
        <v>0</v>
      </c>
      <c r="I20" s="5">
        <v>0</v>
      </c>
      <c r="J20" s="5">
        <v>8</v>
      </c>
      <c r="K20" s="5">
        <v>3</v>
      </c>
      <c r="L20" s="50">
        <v>6</v>
      </c>
      <c r="M20" s="50">
        <v>0</v>
      </c>
      <c r="N20" s="50">
        <v>0</v>
      </c>
      <c r="O20" s="5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</v>
      </c>
      <c r="U20" s="50">
        <v>0</v>
      </c>
      <c r="V20" s="50">
        <v>0</v>
      </c>
      <c r="W20" s="50">
        <v>0</v>
      </c>
      <c r="X20" s="50">
        <v>0</v>
      </c>
      <c r="Y20" s="54">
        <v>0</v>
      </c>
      <c r="Z20" s="49">
        <f>SUM(E20:Y20)</f>
        <v>19</v>
      </c>
      <c r="AA20" s="5">
        <f>SUM(G20+I20+J20+K20+O20+P20+Q20)-MIN(G20,I20,J20,K20,O20,P20,Q20)</f>
        <v>11</v>
      </c>
      <c r="AB20" s="54">
        <f>SUM(M20+R20+S20+T20+U20+V20+W20+X20+Y20)-MIN(M20,R20,S20,T20,U20,V20,W20,X20,Y20)</f>
        <v>2</v>
      </c>
      <c r="AC20" s="10"/>
      <c r="AD20" s="10"/>
      <c r="AE20" s="10"/>
      <c r="AF20" s="10"/>
    </row>
    <row r="21" spans="1:32" x14ac:dyDescent="0.25">
      <c r="A21" s="10"/>
      <c r="B21" s="8">
        <v>17</v>
      </c>
      <c r="C21" s="17" t="s">
        <v>81</v>
      </c>
      <c r="D21" s="18" t="s">
        <v>19</v>
      </c>
      <c r="E21" s="49">
        <v>4</v>
      </c>
      <c r="F21" s="50">
        <v>0</v>
      </c>
      <c r="G21" s="5">
        <v>11</v>
      </c>
      <c r="H21" s="50">
        <v>0</v>
      </c>
      <c r="I21" s="5">
        <v>0</v>
      </c>
      <c r="J21" s="5">
        <v>0</v>
      </c>
      <c r="K21" s="5">
        <v>0</v>
      </c>
      <c r="L21" s="50">
        <v>0</v>
      </c>
      <c r="M21" s="50">
        <v>0</v>
      </c>
      <c r="N21" s="50">
        <v>0</v>
      </c>
      <c r="O21" s="5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4">
        <v>0</v>
      </c>
      <c r="Z21" s="49">
        <f>SUM(E21:Y21)</f>
        <v>15</v>
      </c>
      <c r="AA21" s="5">
        <f>SUM(G21+I21+J21+K21+O21+P21+Q21)-MIN(G21,I21,J21,K21,O21,P21,Q21)</f>
        <v>11</v>
      </c>
      <c r="AB21" s="54">
        <f>SUM(M21+R21+S21+T21+U21+V21+W21+X21+Y21)-MIN(M21,R21,S21,T21,U21,V21,W21,X21,Y21)</f>
        <v>0</v>
      </c>
      <c r="AC21" s="10"/>
      <c r="AD21" s="10"/>
      <c r="AE21" s="10"/>
      <c r="AF21" s="10"/>
    </row>
    <row r="22" spans="1:32" x14ac:dyDescent="0.25">
      <c r="A22" s="10"/>
      <c r="B22" s="8">
        <v>18</v>
      </c>
      <c r="C22" s="17" t="s">
        <v>62</v>
      </c>
      <c r="D22" s="18" t="s">
        <v>15</v>
      </c>
      <c r="E22" s="49">
        <v>2</v>
      </c>
      <c r="F22" s="50">
        <v>5</v>
      </c>
      <c r="G22" s="5">
        <v>0</v>
      </c>
      <c r="H22" s="50">
        <v>5</v>
      </c>
      <c r="I22" s="5">
        <v>0</v>
      </c>
      <c r="J22" s="5">
        <v>2</v>
      </c>
      <c r="K22" s="5">
        <v>8</v>
      </c>
      <c r="L22" s="50">
        <v>2</v>
      </c>
      <c r="M22" s="50">
        <v>10</v>
      </c>
      <c r="N22" s="50">
        <v>20</v>
      </c>
      <c r="O22" s="5">
        <v>0</v>
      </c>
      <c r="P22" s="50">
        <v>0</v>
      </c>
      <c r="Q22" s="50">
        <v>0</v>
      </c>
      <c r="R22" s="50">
        <v>0</v>
      </c>
      <c r="S22" s="50">
        <v>3</v>
      </c>
      <c r="T22" s="50">
        <v>10</v>
      </c>
      <c r="U22" s="50">
        <v>0</v>
      </c>
      <c r="V22" s="50">
        <v>0</v>
      </c>
      <c r="W22" s="50">
        <v>0</v>
      </c>
      <c r="X22" s="50">
        <v>0</v>
      </c>
      <c r="Y22" s="54">
        <v>0</v>
      </c>
      <c r="Z22" s="49">
        <f>SUM(E22:Y22)</f>
        <v>67</v>
      </c>
      <c r="AA22" s="5">
        <f>SUM(G22+I22+J22+K22+O22+P22+Q22)-MIN(G22,I22,J22,K22,O22,P22,Q22)</f>
        <v>10</v>
      </c>
      <c r="AB22" s="54">
        <f>SUM(M22+R22+S22+T22+U22+V22+W22+X22+Y22)-MIN(M22,R22,S22,T22,U22,V22,W22,X22,Y22)</f>
        <v>23</v>
      </c>
      <c r="AC22" s="10"/>
      <c r="AD22" s="10"/>
      <c r="AE22" s="10"/>
      <c r="AF22" s="10"/>
    </row>
    <row r="23" spans="1:32" x14ac:dyDescent="0.25">
      <c r="A23" s="10"/>
      <c r="B23" s="8">
        <v>19</v>
      </c>
      <c r="C23" s="17" t="s">
        <v>66</v>
      </c>
      <c r="D23" s="18" t="s">
        <v>28</v>
      </c>
      <c r="E23" s="49">
        <v>16</v>
      </c>
      <c r="F23" s="50">
        <v>0</v>
      </c>
      <c r="G23" s="5">
        <v>2</v>
      </c>
      <c r="H23" s="50">
        <v>2</v>
      </c>
      <c r="I23" s="5">
        <v>0</v>
      </c>
      <c r="J23" s="5">
        <v>0</v>
      </c>
      <c r="K23" s="5">
        <v>8</v>
      </c>
      <c r="L23" s="50">
        <v>5</v>
      </c>
      <c r="M23" s="50">
        <v>8</v>
      </c>
      <c r="N23" s="50">
        <v>0</v>
      </c>
      <c r="O23" s="5">
        <v>0</v>
      </c>
      <c r="P23" s="50">
        <v>0</v>
      </c>
      <c r="Q23" s="50">
        <v>0</v>
      </c>
      <c r="R23" s="50">
        <v>10</v>
      </c>
      <c r="S23" s="50">
        <v>2</v>
      </c>
      <c r="T23" s="50">
        <v>2</v>
      </c>
      <c r="U23" s="50">
        <v>0</v>
      </c>
      <c r="V23" s="50">
        <v>0</v>
      </c>
      <c r="W23" s="50">
        <v>0</v>
      </c>
      <c r="X23" s="50">
        <v>0</v>
      </c>
      <c r="Y23" s="54">
        <v>0</v>
      </c>
      <c r="Z23" s="49">
        <f>SUM(E23:Y23)</f>
        <v>55</v>
      </c>
      <c r="AA23" s="5">
        <f>SUM(G23+I23+J23+K23+O23+P23+Q23)-MIN(G23,I23,J23,K23,O23,P23,Q23)</f>
        <v>10</v>
      </c>
      <c r="AB23" s="54">
        <f>SUM(M23+R23+S23+T23+U23+V23+W23+X23+Y23)-MIN(M23,R23,S23,T23,U23,V23,W23,X23,Y23)</f>
        <v>22</v>
      </c>
      <c r="AC23" s="10"/>
      <c r="AD23" s="10"/>
      <c r="AE23" s="10"/>
      <c r="AF23" s="10"/>
    </row>
    <row r="24" spans="1:32" x14ac:dyDescent="0.25">
      <c r="A24" s="10"/>
      <c r="B24" s="33">
        <v>20</v>
      </c>
      <c r="C24" s="17" t="s">
        <v>59</v>
      </c>
      <c r="D24" s="18" t="s">
        <v>18</v>
      </c>
      <c r="E24" s="49">
        <v>3</v>
      </c>
      <c r="F24" s="50">
        <v>5</v>
      </c>
      <c r="G24" s="5">
        <v>0</v>
      </c>
      <c r="H24" s="50">
        <v>3</v>
      </c>
      <c r="I24" s="5">
        <v>0</v>
      </c>
      <c r="J24" s="5">
        <v>2</v>
      </c>
      <c r="K24" s="5">
        <v>0</v>
      </c>
      <c r="L24" s="50">
        <v>2</v>
      </c>
      <c r="M24" s="50">
        <v>0</v>
      </c>
      <c r="N24" s="50">
        <v>0</v>
      </c>
      <c r="O24" s="5">
        <v>8</v>
      </c>
      <c r="P24" s="50">
        <v>0</v>
      </c>
      <c r="Q24" s="50">
        <v>0</v>
      </c>
      <c r="R24" s="50">
        <v>8</v>
      </c>
      <c r="S24" s="50">
        <v>2</v>
      </c>
      <c r="T24" s="50">
        <v>5</v>
      </c>
      <c r="U24" s="50">
        <v>0</v>
      </c>
      <c r="V24" s="50">
        <v>0</v>
      </c>
      <c r="W24" s="50">
        <v>0</v>
      </c>
      <c r="X24" s="50">
        <v>0</v>
      </c>
      <c r="Y24" s="54">
        <v>0</v>
      </c>
      <c r="Z24" s="49">
        <f>SUM(E24:Y24)</f>
        <v>38</v>
      </c>
      <c r="AA24" s="5">
        <f>SUM(G24+I24+J24+K24+O24+P24+Q24)-MIN(G24,I24,J24,K24,O24,P24,Q24)</f>
        <v>10</v>
      </c>
      <c r="AB24" s="54">
        <f>SUM(M24+R24+S24+T24+U24+V24+W24+X24+Y24)-MIN(M24,R24,S24,T24,U24,V24,W24,X24,Y24)</f>
        <v>15</v>
      </c>
      <c r="AC24" s="10"/>
      <c r="AD24" s="10"/>
      <c r="AE24" s="10"/>
      <c r="AF24" s="10"/>
    </row>
    <row r="25" spans="1:32" x14ac:dyDescent="0.25">
      <c r="A25" s="10"/>
      <c r="B25" s="8">
        <v>21</v>
      </c>
      <c r="C25" s="17" t="s">
        <v>110</v>
      </c>
      <c r="D25" s="18" t="s">
        <v>15</v>
      </c>
      <c r="E25" s="49">
        <v>0</v>
      </c>
      <c r="F25" s="50">
        <v>0</v>
      </c>
      <c r="G25" s="5">
        <v>2</v>
      </c>
      <c r="H25" s="50">
        <v>6</v>
      </c>
      <c r="I25" s="5">
        <v>0</v>
      </c>
      <c r="J25" s="5">
        <v>0</v>
      </c>
      <c r="K25" s="5">
        <v>6</v>
      </c>
      <c r="L25" s="50">
        <v>2</v>
      </c>
      <c r="M25" s="50">
        <v>0</v>
      </c>
      <c r="N25" s="50">
        <v>0</v>
      </c>
      <c r="O25" s="5">
        <v>0</v>
      </c>
      <c r="P25" s="50">
        <v>0</v>
      </c>
      <c r="Q25" s="50">
        <v>0</v>
      </c>
      <c r="R25" s="50">
        <v>0</v>
      </c>
      <c r="S25" s="50">
        <v>0</v>
      </c>
      <c r="T25" s="50">
        <v>2</v>
      </c>
      <c r="U25" s="50">
        <v>0</v>
      </c>
      <c r="V25" s="50">
        <v>0</v>
      </c>
      <c r="W25" s="50">
        <v>0</v>
      </c>
      <c r="X25" s="50">
        <v>0</v>
      </c>
      <c r="Y25" s="54">
        <v>0</v>
      </c>
      <c r="Z25" s="49">
        <f>SUM(E25:Y25)</f>
        <v>18</v>
      </c>
      <c r="AA25" s="5">
        <f>SUM(G25+I25+J25+K25+O25+P25+Q25)-MIN(G25,I25,J25,K25,O25,P25,Q25)</f>
        <v>8</v>
      </c>
      <c r="AB25" s="54">
        <f>SUM(M25+R25+S25+T25+U25+V25+W25+X25+Y25)-MIN(M25,R25,S25,T25,U25,V25,W25,X25,Y25)</f>
        <v>2</v>
      </c>
      <c r="AC25" s="10"/>
      <c r="AD25" s="10"/>
      <c r="AE25" s="10"/>
      <c r="AF25" s="10"/>
    </row>
    <row r="26" spans="1:32" x14ac:dyDescent="0.25">
      <c r="A26" s="10"/>
      <c r="B26" s="8">
        <v>22</v>
      </c>
      <c r="C26" s="17" t="s">
        <v>78</v>
      </c>
      <c r="D26" s="18" t="s">
        <v>16</v>
      </c>
      <c r="E26" s="49">
        <v>10</v>
      </c>
      <c r="F26" s="50">
        <v>0</v>
      </c>
      <c r="G26" s="5">
        <v>7</v>
      </c>
      <c r="H26" s="50">
        <v>12</v>
      </c>
      <c r="I26" s="5">
        <v>0</v>
      </c>
      <c r="J26" s="5">
        <v>0</v>
      </c>
      <c r="K26" s="5">
        <v>0</v>
      </c>
      <c r="L26" s="50">
        <v>0</v>
      </c>
      <c r="M26" s="50">
        <v>0</v>
      </c>
      <c r="N26" s="50">
        <v>0</v>
      </c>
      <c r="O26" s="5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4">
        <v>0</v>
      </c>
      <c r="Z26" s="49">
        <f>SUM(E26:Y26)</f>
        <v>29</v>
      </c>
      <c r="AA26" s="5">
        <f>SUM(G26+I26+J26+K26+O26+P26+Q26)-MIN(G26,I26,J26,K26,O26,P26,Q26)</f>
        <v>7</v>
      </c>
      <c r="AB26" s="54">
        <f>SUM(M26+R26+S26+T26+U26+V26+W26+X26+Y26)-MIN(M26,R26,S26,T26,U26,V26,W26,X26,Y26)</f>
        <v>0</v>
      </c>
      <c r="AC26" s="10"/>
      <c r="AD26" s="10"/>
      <c r="AE26" s="10"/>
      <c r="AF26" s="10"/>
    </row>
    <row r="27" spans="1:32" x14ac:dyDescent="0.25">
      <c r="A27" s="10"/>
      <c r="B27" s="8">
        <v>23</v>
      </c>
      <c r="C27" s="29" t="s">
        <v>60</v>
      </c>
      <c r="D27" s="18" t="s">
        <v>14</v>
      </c>
      <c r="E27" s="49">
        <v>16</v>
      </c>
      <c r="F27" s="50">
        <v>5</v>
      </c>
      <c r="G27" s="5">
        <v>2</v>
      </c>
      <c r="H27" s="50">
        <v>10</v>
      </c>
      <c r="I27" s="5">
        <v>0</v>
      </c>
      <c r="J27" s="5">
        <v>2</v>
      </c>
      <c r="K27" s="5">
        <v>2</v>
      </c>
      <c r="L27" s="50">
        <v>0</v>
      </c>
      <c r="M27" s="50">
        <v>0</v>
      </c>
      <c r="N27" s="50">
        <v>0</v>
      </c>
      <c r="O27" s="5">
        <v>0</v>
      </c>
      <c r="P27" s="50">
        <v>0</v>
      </c>
      <c r="Q27" s="50">
        <v>0</v>
      </c>
      <c r="R27" s="50">
        <v>12</v>
      </c>
      <c r="S27" s="50">
        <v>4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4">
        <v>0</v>
      </c>
      <c r="Z27" s="49">
        <f>SUM(E27:Y27)</f>
        <v>53</v>
      </c>
      <c r="AA27" s="5">
        <f>SUM(G27+I27+J27+K27+O27+P27+Q27)-MIN(G27,I27,J27,K27,O27,P27,Q27)</f>
        <v>6</v>
      </c>
      <c r="AB27" s="54">
        <f>SUM(M27+R27+S27+T27+U27+V27+W27+X27+Y27)-MIN(M27,R27,S27,T27,U27,V27,W27,X27,Y27)</f>
        <v>16</v>
      </c>
      <c r="AC27" s="10"/>
      <c r="AD27" s="10"/>
      <c r="AE27" s="10"/>
      <c r="AF27" s="10"/>
    </row>
    <row r="28" spans="1:32" x14ac:dyDescent="0.25">
      <c r="A28" s="10"/>
      <c r="B28" s="8">
        <v>24</v>
      </c>
      <c r="C28" s="17" t="s">
        <v>89</v>
      </c>
      <c r="D28" s="18" t="s">
        <v>14</v>
      </c>
      <c r="E28" s="49">
        <v>12</v>
      </c>
      <c r="F28" s="50">
        <v>0</v>
      </c>
      <c r="G28" s="42">
        <v>2</v>
      </c>
      <c r="H28" s="50">
        <v>0</v>
      </c>
      <c r="I28" s="5">
        <v>0</v>
      </c>
      <c r="J28" s="42">
        <v>2</v>
      </c>
      <c r="K28" s="5">
        <v>2</v>
      </c>
      <c r="L28" s="50">
        <v>10</v>
      </c>
      <c r="M28" s="50">
        <v>0</v>
      </c>
      <c r="N28" s="50">
        <v>0</v>
      </c>
      <c r="O28" s="5">
        <v>0</v>
      </c>
      <c r="P28" s="50">
        <v>0</v>
      </c>
      <c r="Q28" s="50">
        <v>0</v>
      </c>
      <c r="R28" s="50">
        <v>4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4">
        <v>0</v>
      </c>
      <c r="Z28" s="49">
        <f>SUM(E28:Y28)</f>
        <v>32</v>
      </c>
      <c r="AA28" s="5">
        <f>SUM(G28+I28+J28+K28+O28+P28+Q28)-MIN(G28,I28,J28,K28,O28,P28,Q28)</f>
        <v>6</v>
      </c>
      <c r="AB28" s="54">
        <f>SUM(M28+R28+S28+T28+U28+V28+W28+X28+Y28)-MIN(M28,R28,S28,T28,U28,V28,W28,X28,Y28)</f>
        <v>4</v>
      </c>
      <c r="AC28" s="10"/>
      <c r="AD28" s="10"/>
      <c r="AE28" s="10"/>
      <c r="AF28" s="10"/>
    </row>
    <row r="29" spans="1:32" x14ac:dyDescent="0.25">
      <c r="A29" s="10"/>
      <c r="B29" s="8">
        <v>25</v>
      </c>
      <c r="C29" s="17" t="s">
        <v>157</v>
      </c>
      <c r="D29" s="18" t="s">
        <v>16</v>
      </c>
      <c r="E29" s="49">
        <v>0</v>
      </c>
      <c r="F29" s="50">
        <v>0</v>
      </c>
      <c r="G29" s="5">
        <v>0</v>
      </c>
      <c r="H29" s="50">
        <v>0</v>
      </c>
      <c r="I29" s="5">
        <v>0</v>
      </c>
      <c r="J29" s="5">
        <v>0</v>
      </c>
      <c r="K29" s="5">
        <v>5</v>
      </c>
      <c r="L29" s="50">
        <v>0</v>
      </c>
      <c r="M29" s="50">
        <v>0</v>
      </c>
      <c r="N29" s="50">
        <v>0</v>
      </c>
      <c r="O29" s="5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4">
        <v>0</v>
      </c>
      <c r="Z29" s="49">
        <f>SUM(E29:Y29)</f>
        <v>5</v>
      </c>
      <c r="AA29" s="5">
        <f>SUM(G29+I29+J29+K29+O29+P29+Q29)-MIN(G29,I29,J29,K29,O29,P29,Q29)</f>
        <v>5</v>
      </c>
      <c r="AB29" s="54">
        <f>SUM(M29+R29+S29+T29+U29+V29+W29+X29+Y29)-MIN(M29,R29,S29,T29,U29,V29,W29,X29,Y29)</f>
        <v>0</v>
      </c>
      <c r="AC29" s="10"/>
      <c r="AD29" s="10"/>
      <c r="AE29" s="10"/>
      <c r="AF29" s="10"/>
    </row>
    <row r="30" spans="1:32" x14ac:dyDescent="0.25">
      <c r="A30" s="10"/>
      <c r="B30" s="8">
        <v>26</v>
      </c>
      <c r="C30" s="17" t="s">
        <v>58</v>
      </c>
      <c r="D30" s="18" t="s">
        <v>15</v>
      </c>
      <c r="E30" s="49">
        <v>6</v>
      </c>
      <c r="F30" s="50">
        <v>5</v>
      </c>
      <c r="G30" s="5">
        <v>2</v>
      </c>
      <c r="H30" s="50">
        <v>6</v>
      </c>
      <c r="I30" s="5">
        <v>0</v>
      </c>
      <c r="J30" s="5">
        <v>2</v>
      </c>
      <c r="K30" s="5">
        <v>0</v>
      </c>
      <c r="L30" s="50">
        <v>2</v>
      </c>
      <c r="M30" s="50">
        <v>0</v>
      </c>
      <c r="N30" s="50">
        <v>0</v>
      </c>
      <c r="O30" s="5">
        <v>0</v>
      </c>
      <c r="P30" s="50">
        <v>0</v>
      </c>
      <c r="Q30" s="50">
        <v>0</v>
      </c>
      <c r="R30" s="50">
        <v>0</v>
      </c>
      <c r="S30" s="50">
        <v>2</v>
      </c>
      <c r="T30" s="50">
        <v>12</v>
      </c>
      <c r="U30" s="50">
        <v>0</v>
      </c>
      <c r="V30" s="50">
        <v>0</v>
      </c>
      <c r="W30" s="50">
        <v>0</v>
      </c>
      <c r="X30" s="50">
        <v>0</v>
      </c>
      <c r="Y30" s="54">
        <v>0</v>
      </c>
      <c r="Z30" s="49">
        <f>SUM(E30:Y30)</f>
        <v>37</v>
      </c>
      <c r="AA30" s="5">
        <f>SUM(G30+I30+J30+K30+O30+P30+Q30)-MIN(G30,I30,J30,K30,O30,P30,Q30)</f>
        <v>4</v>
      </c>
      <c r="AB30" s="54">
        <f>SUM(M30+R30+S30+T30+U30+V30+W30+X30+Y30)-MIN(M30,R30,S30,T30,U30,V30,W30,X30,Y30)</f>
        <v>14</v>
      </c>
      <c r="AC30" s="10"/>
      <c r="AD30" s="10"/>
      <c r="AE30" s="10"/>
      <c r="AF30" s="10"/>
    </row>
    <row r="31" spans="1:32" x14ac:dyDescent="0.25">
      <c r="A31" s="10"/>
      <c r="B31" s="8">
        <v>27</v>
      </c>
      <c r="C31" s="17" t="s">
        <v>150</v>
      </c>
      <c r="D31" s="18" t="s">
        <v>16</v>
      </c>
      <c r="E31" s="49">
        <v>0</v>
      </c>
      <c r="F31" s="50">
        <v>0</v>
      </c>
      <c r="G31" s="5">
        <v>2</v>
      </c>
      <c r="H31" s="50">
        <v>0</v>
      </c>
      <c r="I31" s="5">
        <v>0</v>
      </c>
      <c r="J31" s="5">
        <v>2</v>
      </c>
      <c r="K31" s="5">
        <v>0</v>
      </c>
      <c r="L31" s="50">
        <v>2</v>
      </c>
      <c r="M31" s="50">
        <v>0</v>
      </c>
      <c r="N31" s="50">
        <v>0</v>
      </c>
      <c r="O31" s="5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4">
        <v>0</v>
      </c>
      <c r="Z31" s="49">
        <f>SUM(E31:Y31)</f>
        <v>6</v>
      </c>
      <c r="AA31" s="5">
        <f>SUM(G31+I31+J31+K31+O31+P31+Q31)-MIN(G31,I31,J31,K31,O31,P31,Q31)</f>
        <v>4</v>
      </c>
      <c r="AB31" s="54">
        <f>SUM(M31+R31+S31+T31+U31+V31+W31+X31+Y31)-MIN(M31,R31,S31,T31,U31,V31,W31,X31,Y31)</f>
        <v>0</v>
      </c>
      <c r="AC31" s="10"/>
      <c r="AD31" s="10"/>
      <c r="AE31" s="10"/>
      <c r="AF31" s="10"/>
    </row>
    <row r="32" spans="1:32" x14ac:dyDescent="0.25">
      <c r="A32" s="10"/>
      <c r="B32" s="8">
        <v>28</v>
      </c>
      <c r="C32" s="17" t="s">
        <v>112</v>
      </c>
      <c r="D32" s="18" t="s">
        <v>23</v>
      </c>
      <c r="E32" s="49">
        <v>0</v>
      </c>
      <c r="F32" s="50">
        <v>0</v>
      </c>
      <c r="G32" s="5">
        <v>4</v>
      </c>
      <c r="H32" s="50">
        <v>0</v>
      </c>
      <c r="I32" s="5">
        <v>0</v>
      </c>
      <c r="J32" s="5">
        <v>0</v>
      </c>
      <c r="K32" s="5">
        <v>0</v>
      </c>
      <c r="L32" s="50">
        <v>0</v>
      </c>
      <c r="M32" s="50">
        <v>0</v>
      </c>
      <c r="N32" s="50">
        <v>0</v>
      </c>
      <c r="O32" s="5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4">
        <v>0</v>
      </c>
      <c r="Z32" s="49">
        <f>SUM(E32:Y32)</f>
        <v>4</v>
      </c>
      <c r="AA32" s="5">
        <f>SUM(G32+I32+J32+K32+O32+P32+Q32)-MIN(G32,I32,J32,K32,O32,P32,Q32)</f>
        <v>4</v>
      </c>
      <c r="AB32" s="54">
        <f>SUM(M32+R32+S32+T32+U32+V32+W32+X32+Y32)-MIN(M32,R32,S32,T32,U32,V32,W32,X32,Y32)</f>
        <v>0</v>
      </c>
      <c r="AC32" s="10"/>
      <c r="AD32" s="10"/>
      <c r="AE32" s="10"/>
      <c r="AF32" s="10"/>
    </row>
    <row r="33" spans="1:32" x14ac:dyDescent="0.25">
      <c r="B33" s="8">
        <v>29</v>
      </c>
      <c r="C33" s="17" t="s">
        <v>147</v>
      </c>
      <c r="D33" s="18" t="s">
        <v>19</v>
      </c>
      <c r="E33" s="49">
        <v>0</v>
      </c>
      <c r="F33" s="50">
        <v>0</v>
      </c>
      <c r="G33" s="5">
        <v>0</v>
      </c>
      <c r="H33" s="50">
        <v>0</v>
      </c>
      <c r="I33" s="5">
        <v>0</v>
      </c>
      <c r="J33" s="5">
        <v>4</v>
      </c>
      <c r="K33" s="5">
        <v>0</v>
      </c>
      <c r="L33" s="50">
        <v>0</v>
      </c>
      <c r="M33" s="50">
        <v>0</v>
      </c>
      <c r="N33" s="50">
        <v>0</v>
      </c>
      <c r="O33" s="5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4">
        <v>0</v>
      </c>
      <c r="Z33" s="49">
        <f>SUM(E33:Y33)</f>
        <v>4</v>
      </c>
      <c r="AA33" s="5">
        <f>SUM(G33+I33+J33+K33+O33+P33+Q33)-MIN(G33,I33,J33,K33,O33,P33,Q33)</f>
        <v>4</v>
      </c>
      <c r="AB33" s="54">
        <f>SUM(M33+R33+S33+T33+U33+V33+W33+X33+Y33)-MIN(M33,R33,S33,T33,U33,V33,W33,X33,Y33)</f>
        <v>0</v>
      </c>
      <c r="AC33" s="10"/>
      <c r="AD33" s="10"/>
      <c r="AE33" s="10"/>
      <c r="AF33" s="10"/>
    </row>
    <row r="34" spans="1:32" x14ac:dyDescent="0.25">
      <c r="B34" s="8">
        <v>30</v>
      </c>
      <c r="C34" s="17" t="s">
        <v>104</v>
      </c>
      <c r="D34" s="18" t="s">
        <v>19</v>
      </c>
      <c r="E34" s="49">
        <v>0</v>
      </c>
      <c r="F34" s="50">
        <v>0</v>
      </c>
      <c r="G34" s="5">
        <v>3</v>
      </c>
      <c r="H34" s="50">
        <v>0</v>
      </c>
      <c r="I34" s="5">
        <v>0</v>
      </c>
      <c r="J34" s="5">
        <v>0</v>
      </c>
      <c r="K34" s="5">
        <v>0</v>
      </c>
      <c r="L34" s="50">
        <v>0</v>
      </c>
      <c r="M34" s="50">
        <v>0</v>
      </c>
      <c r="N34" s="50">
        <v>0</v>
      </c>
      <c r="O34" s="5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4">
        <v>0</v>
      </c>
      <c r="Z34" s="49">
        <f>SUM(E34:Y34)</f>
        <v>3</v>
      </c>
      <c r="AA34" s="5">
        <f>SUM(G34+I34+J34+K34+O34+P34+Q34)-MIN(G34,I34,J34,K34,O34,P34,Q34)</f>
        <v>3</v>
      </c>
      <c r="AB34" s="54">
        <f>SUM(M34+R34+S34+T34+U34+V34+W34+X34+Y34)-MIN(M34,R34,S34,T34,U34,V34,W34,X34,Y34)</f>
        <v>0</v>
      </c>
      <c r="AC34" s="10"/>
      <c r="AD34" s="10"/>
      <c r="AE34" s="10"/>
      <c r="AF34" s="10"/>
    </row>
    <row r="35" spans="1:32" x14ac:dyDescent="0.25">
      <c r="B35" s="8">
        <v>31</v>
      </c>
      <c r="C35" s="17" t="s">
        <v>77</v>
      </c>
      <c r="D35" s="18" t="s">
        <v>17</v>
      </c>
      <c r="E35" s="49">
        <v>12</v>
      </c>
      <c r="F35" s="50">
        <v>0</v>
      </c>
      <c r="G35" s="5">
        <v>0</v>
      </c>
      <c r="H35" s="50">
        <v>0</v>
      </c>
      <c r="I35" s="5">
        <v>0</v>
      </c>
      <c r="J35" s="5">
        <v>2</v>
      </c>
      <c r="K35" s="5">
        <v>0</v>
      </c>
      <c r="L35" s="50">
        <v>0</v>
      </c>
      <c r="M35" s="50">
        <v>0</v>
      </c>
      <c r="N35" s="50">
        <v>0</v>
      </c>
      <c r="O35" s="5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4">
        <v>0</v>
      </c>
      <c r="Z35" s="49">
        <f>SUM(E35:Y35)</f>
        <v>14</v>
      </c>
      <c r="AA35" s="5">
        <f>SUM(G35+I35+J35+K35+O35+P35+Q35)-MIN(G35,I35,J35,K35,O35,P35,Q35)</f>
        <v>2</v>
      </c>
      <c r="AB35" s="54">
        <f>SUM(M35+R35+S35+T35+U35+V35+W35+X35+Y35)-MIN(M35,R35,S35,T35,U35,V35,W35,X35,Y35)</f>
        <v>0</v>
      </c>
      <c r="AC35" s="10"/>
      <c r="AD35" s="10"/>
      <c r="AE35" s="10"/>
      <c r="AF35" s="10"/>
    </row>
    <row r="36" spans="1:32" x14ac:dyDescent="0.25">
      <c r="B36" s="8">
        <v>32</v>
      </c>
      <c r="C36" s="17" t="s">
        <v>63</v>
      </c>
      <c r="D36" s="18" t="s">
        <v>32</v>
      </c>
      <c r="E36" s="49">
        <v>10</v>
      </c>
      <c r="F36" s="50">
        <v>0</v>
      </c>
      <c r="G36" s="5">
        <v>0</v>
      </c>
      <c r="H36" s="50">
        <v>0</v>
      </c>
      <c r="I36" s="5">
        <v>0</v>
      </c>
      <c r="J36" s="5">
        <v>2</v>
      </c>
      <c r="K36" s="5">
        <v>0</v>
      </c>
      <c r="L36" s="50">
        <v>0</v>
      </c>
      <c r="M36" s="50">
        <v>0</v>
      </c>
      <c r="N36" s="50">
        <v>0</v>
      </c>
      <c r="O36" s="5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4">
        <v>0</v>
      </c>
      <c r="Z36" s="49">
        <f>SUM(E36:Y36)</f>
        <v>12</v>
      </c>
      <c r="AA36" s="5">
        <f>SUM(G36+I36+J36+K36+O36+P36+Q36)-MIN(G36,I36,J36,K36,O36,P36,Q36)</f>
        <v>2</v>
      </c>
      <c r="AB36" s="54">
        <f>SUM(M36+R36+S36+T36+U36+V36+W36+X36+Y36)-MIN(M36,R36,S36,T36,U36,V36,W36,X36,Y36)</f>
        <v>0</v>
      </c>
      <c r="AC36" s="10"/>
      <c r="AD36" s="10"/>
      <c r="AE36" s="10"/>
      <c r="AF36" s="10"/>
    </row>
    <row r="37" spans="1:32" x14ac:dyDescent="0.25">
      <c r="B37" s="8">
        <v>33</v>
      </c>
      <c r="C37" s="17" t="s">
        <v>136</v>
      </c>
      <c r="D37" s="18" t="s">
        <v>15</v>
      </c>
      <c r="E37" s="49">
        <v>0</v>
      </c>
      <c r="F37" s="50">
        <v>0</v>
      </c>
      <c r="G37" s="5">
        <v>0</v>
      </c>
      <c r="H37" s="50">
        <v>8</v>
      </c>
      <c r="I37" s="5">
        <v>0</v>
      </c>
      <c r="J37" s="5">
        <v>2</v>
      </c>
      <c r="K37" s="5">
        <v>0</v>
      </c>
      <c r="L37" s="50">
        <v>0</v>
      </c>
      <c r="M37" s="50">
        <v>0</v>
      </c>
      <c r="N37" s="50">
        <v>0</v>
      </c>
      <c r="O37" s="5">
        <v>0</v>
      </c>
      <c r="P37" s="50">
        <v>0</v>
      </c>
      <c r="Q37" s="50">
        <v>0</v>
      </c>
      <c r="R37" s="50">
        <v>0</v>
      </c>
      <c r="S37" s="50">
        <v>0</v>
      </c>
      <c r="T37" s="50">
        <v>2</v>
      </c>
      <c r="U37" s="50">
        <v>0</v>
      </c>
      <c r="V37" s="50">
        <v>0</v>
      </c>
      <c r="W37" s="50">
        <v>0</v>
      </c>
      <c r="X37" s="50">
        <v>0</v>
      </c>
      <c r="Y37" s="54">
        <v>0</v>
      </c>
      <c r="Z37" s="49">
        <f>SUM(E37:Y37)</f>
        <v>12</v>
      </c>
      <c r="AA37" s="5">
        <f>SUM(G37+I37+J37+K37+O37+P37+Q37)-MIN(G37,I37,J37,K37,O37,P37,Q37)</f>
        <v>2</v>
      </c>
      <c r="AB37" s="54">
        <f>SUM(M37+R37+S37+T37+U37+V37+W37+X37+Y37)-MIN(M37,R37,S37,T37,U37,V37,W37,X37,Y37)</f>
        <v>2</v>
      </c>
      <c r="AC37" s="10"/>
      <c r="AD37" s="10"/>
      <c r="AE37" s="10"/>
      <c r="AF37" s="10"/>
    </row>
    <row r="38" spans="1:32" x14ac:dyDescent="0.25">
      <c r="B38" s="8">
        <v>34</v>
      </c>
      <c r="C38" s="17" t="s">
        <v>111</v>
      </c>
      <c r="D38" s="18" t="s">
        <v>18</v>
      </c>
      <c r="E38" s="49">
        <v>0</v>
      </c>
      <c r="F38" s="50">
        <v>0</v>
      </c>
      <c r="G38" s="5">
        <v>2</v>
      </c>
      <c r="H38" s="50">
        <v>0</v>
      </c>
      <c r="I38" s="5">
        <v>0</v>
      </c>
      <c r="J38" s="5">
        <v>0</v>
      </c>
      <c r="K38" s="5">
        <v>0</v>
      </c>
      <c r="L38" s="50">
        <v>0</v>
      </c>
      <c r="M38" s="50">
        <v>0</v>
      </c>
      <c r="N38" s="50">
        <v>0</v>
      </c>
      <c r="O38" s="5">
        <v>0</v>
      </c>
      <c r="P38" s="50">
        <v>0</v>
      </c>
      <c r="Q38" s="50">
        <v>0</v>
      </c>
      <c r="R38" s="50">
        <v>0</v>
      </c>
      <c r="S38" s="50">
        <v>8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4">
        <v>0</v>
      </c>
      <c r="Z38" s="49">
        <f>SUM(E38:Y38)</f>
        <v>10</v>
      </c>
      <c r="AA38" s="5">
        <f>SUM(G38+I38+J38+K38+O38+P38+Q38)-MIN(G38,I38,J38,K38,O38,P38,Q38)</f>
        <v>2</v>
      </c>
      <c r="AB38" s="54">
        <f>SUM(M38+R38+S38+T38+U38+V38+W38+X38+Y38)-MIN(M38,R38,S38,T38,U38,V38,W38,X38,Y38)</f>
        <v>8</v>
      </c>
      <c r="AC38" s="10"/>
      <c r="AD38" s="10"/>
      <c r="AE38" s="10"/>
      <c r="AF38" s="10"/>
    </row>
    <row r="39" spans="1:32" x14ac:dyDescent="0.25">
      <c r="B39" s="8">
        <v>35</v>
      </c>
      <c r="C39" s="17" t="s">
        <v>137</v>
      </c>
      <c r="D39" s="18" t="s">
        <v>22</v>
      </c>
      <c r="E39" s="49">
        <v>0</v>
      </c>
      <c r="F39" s="50">
        <v>0</v>
      </c>
      <c r="G39" s="5">
        <v>0</v>
      </c>
      <c r="H39" s="50">
        <v>3</v>
      </c>
      <c r="I39" s="5">
        <v>0</v>
      </c>
      <c r="J39" s="5">
        <v>0</v>
      </c>
      <c r="K39" s="5">
        <v>2</v>
      </c>
      <c r="L39" s="50">
        <v>0</v>
      </c>
      <c r="M39" s="50">
        <v>2</v>
      </c>
      <c r="N39" s="50">
        <v>0</v>
      </c>
      <c r="O39" s="5">
        <v>0</v>
      </c>
      <c r="P39" s="50">
        <v>0</v>
      </c>
      <c r="Q39" s="50">
        <v>0</v>
      </c>
      <c r="R39" s="50">
        <v>0</v>
      </c>
      <c r="S39" s="50">
        <v>0</v>
      </c>
      <c r="T39" s="50">
        <v>2</v>
      </c>
      <c r="U39" s="50">
        <v>0</v>
      </c>
      <c r="V39" s="50">
        <v>0</v>
      </c>
      <c r="W39" s="50">
        <v>0</v>
      </c>
      <c r="X39" s="50">
        <v>0</v>
      </c>
      <c r="Y39" s="54">
        <v>0</v>
      </c>
      <c r="Z39" s="49">
        <f>SUM(E39:Y39)</f>
        <v>9</v>
      </c>
      <c r="AA39" s="5">
        <f>SUM(G39+I39+J39+K39+O39+P39+Q39)-MIN(G39,I39,J39,K39,O39,P39,Q39)</f>
        <v>2</v>
      </c>
      <c r="AB39" s="54">
        <f>SUM(M39+R39+S39+T39+U39+V39+W39+X39+Y39)-MIN(M39,R39,S39,T39,U39,V39,W39,X39,Y39)</f>
        <v>4</v>
      </c>
      <c r="AC39" s="10"/>
      <c r="AD39" s="10"/>
      <c r="AE39" s="10"/>
      <c r="AF39" s="10"/>
    </row>
    <row r="40" spans="1:32" x14ac:dyDescent="0.25">
      <c r="B40" s="8">
        <v>36</v>
      </c>
      <c r="C40" s="17" t="s">
        <v>130</v>
      </c>
      <c r="D40" s="18" t="s">
        <v>15</v>
      </c>
      <c r="E40" s="49">
        <v>0</v>
      </c>
      <c r="F40" s="50">
        <v>5</v>
      </c>
      <c r="G40" s="5">
        <v>0</v>
      </c>
      <c r="H40" s="50">
        <v>0</v>
      </c>
      <c r="I40" s="5">
        <v>0</v>
      </c>
      <c r="J40" s="5">
        <v>2</v>
      </c>
      <c r="K40" s="5">
        <v>0</v>
      </c>
      <c r="L40" s="50">
        <v>0</v>
      </c>
      <c r="M40" s="50">
        <v>0</v>
      </c>
      <c r="N40" s="50">
        <v>0</v>
      </c>
      <c r="O40" s="5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4">
        <v>0</v>
      </c>
      <c r="Z40" s="49">
        <f>SUM(E40:Y40)</f>
        <v>7</v>
      </c>
      <c r="AA40" s="5">
        <f>SUM(G40+I40+J40+K40+O40+P40+Q40)-MIN(G40,I40,J40,K40,O40,P40,Q40)</f>
        <v>2</v>
      </c>
      <c r="AB40" s="54">
        <f>SUM(M40+R40+S40+T40+U40+V40+W40+X40+Y40)-MIN(M40,R40,S40,T40,U40,V40,W40,X40,Y40)</f>
        <v>0</v>
      </c>
      <c r="AC40" s="10"/>
      <c r="AD40" s="10"/>
      <c r="AE40" s="10"/>
      <c r="AF40" s="10"/>
    </row>
    <row r="41" spans="1:32" x14ac:dyDescent="0.25">
      <c r="B41" s="8">
        <v>37</v>
      </c>
      <c r="C41" s="17" t="s">
        <v>149</v>
      </c>
      <c r="D41" s="18" t="s">
        <v>20</v>
      </c>
      <c r="E41" s="49">
        <v>0</v>
      </c>
      <c r="F41" s="50">
        <v>0</v>
      </c>
      <c r="G41" s="5">
        <v>0</v>
      </c>
      <c r="H41" s="50">
        <v>0</v>
      </c>
      <c r="I41" s="5">
        <v>0</v>
      </c>
      <c r="J41" s="5">
        <v>2</v>
      </c>
      <c r="K41" s="5">
        <v>0</v>
      </c>
      <c r="L41" s="50">
        <v>0</v>
      </c>
      <c r="M41" s="50">
        <v>0</v>
      </c>
      <c r="N41" s="50">
        <v>0</v>
      </c>
      <c r="O41" s="5">
        <v>0</v>
      </c>
      <c r="P41" s="50">
        <v>0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4">
        <v>0</v>
      </c>
      <c r="Z41" s="49">
        <f>SUM(E41:Y41)</f>
        <v>4</v>
      </c>
      <c r="AA41" s="5">
        <f>SUM(G41+I41+J41+K41+O41+P41+Q41)-MIN(G41,I41,J41,K41,O41,P41,Q41)</f>
        <v>2</v>
      </c>
      <c r="AB41" s="54">
        <f>SUM(M41+R41+S41+T41+U41+V41+W41+X41+Y41)-MIN(M41,R41,S41,T41,U41,V41,W41,X41,Y41)</f>
        <v>2</v>
      </c>
      <c r="AC41" s="10"/>
      <c r="AD41" s="10"/>
      <c r="AE41" s="10"/>
      <c r="AF41" s="10"/>
    </row>
    <row r="42" spans="1:32" x14ac:dyDescent="0.25">
      <c r="B42" s="8">
        <v>38</v>
      </c>
      <c r="C42" s="17" t="s">
        <v>152</v>
      </c>
      <c r="D42" s="18" t="s">
        <v>19</v>
      </c>
      <c r="E42" s="49">
        <v>0</v>
      </c>
      <c r="F42" s="50">
        <v>0</v>
      </c>
      <c r="G42" s="5">
        <v>0</v>
      </c>
      <c r="H42" s="50">
        <v>0</v>
      </c>
      <c r="I42" s="5">
        <v>0</v>
      </c>
      <c r="J42" s="5">
        <v>2</v>
      </c>
      <c r="K42" s="5">
        <v>0</v>
      </c>
      <c r="L42" s="50">
        <v>0</v>
      </c>
      <c r="M42" s="50">
        <v>0</v>
      </c>
      <c r="N42" s="50">
        <v>0</v>
      </c>
      <c r="O42" s="5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4">
        <v>0</v>
      </c>
      <c r="Z42" s="49">
        <f>SUM(E42:Y42)</f>
        <v>2</v>
      </c>
      <c r="AA42" s="5">
        <f>SUM(G42+I42+J42+K42+O42+P42+Q42)-MIN(G42,I42,J42,K42,O42,P42,Q42)</f>
        <v>2</v>
      </c>
      <c r="AB42" s="54">
        <f>SUM(M42+R42+S42+T42+U42+V42+W42+X42+Y42)-MIN(M42,R42,S42,T42,U42,V42,W42,X42,Y42)</f>
        <v>0</v>
      </c>
      <c r="AC42" s="10"/>
      <c r="AD42" s="10"/>
      <c r="AE42" s="10"/>
      <c r="AF42" s="10"/>
    </row>
    <row r="43" spans="1:32" x14ac:dyDescent="0.25">
      <c r="B43" s="8">
        <v>39</v>
      </c>
      <c r="C43" s="17" t="s">
        <v>151</v>
      </c>
      <c r="D43" s="18" t="s">
        <v>19</v>
      </c>
      <c r="E43" s="49">
        <v>0</v>
      </c>
      <c r="F43" s="50">
        <v>0</v>
      </c>
      <c r="G43" s="5">
        <v>0</v>
      </c>
      <c r="H43" s="50">
        <v>0</v>
      </c>
      <c r="I43" s="5">
        <v>0</v>
      </c>
      <c r="J43" s="5">
        <v>2</v>
      </c>
      <c r="K43" s="5">
        <v>0</v>
      </c>
      <c r="L43" s="50">
        <v>0</v>
      </c>
      <c r="M43" s="50">
        <v>0</v>
      </c>
      <c r="N43" s="50">
        <v>0</v>
      </c>
      <c r="O43" s="5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4">
        <v>0</v>
      </c>
      <c r="Z43" s="49">
        <f>SUM(E43:Y43)</f>
        <v>2</v>
      </c>
      <c r="AA43" s="5">
        <f>SUM(G43+I43+J43+K43+O43+P43+Q43)-MIN(G43,I43,J43,K43,O43,P43,Q43)</f>
        <v>2</v>
      </c>
      <c r="AB43" s="54">
        <f>SUM(M43+R43+S43+T43+U43+V43+W43+X43+Y43)-MIN(M43,R43,S43,T43,U43,V43,W43,X43,Y43)</f>
        <v>0</v>
      </c>
      <c r="AC43" s="10"/>
      <c r="AD43" s="10"/>
      <c r="AE43" s="10"/>
      <c r="AF43" s="10"/>
    </row>
    <row r="44" spans="1:32" ht="15" customHeight="1" thickBot="1" x14ac:dyDescent="0.3">
      <c r="B44" s="9">
        <v>40</v>
      </c>
      <c r="C44" s="20" t="s">
        <v>109</v>
      </c>
      <c r="D44" s="21" t="s">
        <v>14</v>
      </c>
      <c r="E44" s="59">
        <v>0</v>
      </c>
      <c r="F44" s="60">
        <v>0</v>
      </c>
      <c r="G44" s="6">
        <v>2</v>
      </c>
      <c r="H44" s="60">
        <v>0</v>
      </c>
      <c r="I44" s="6">
        <v>0</v>
      </c>
      <c r="J44" s="6">
        <v>0</v>
      </c>
      <c r="K44" s="6">
        <v>0</v>
      </c>
      <c r="L44" s="60">
        <v>0</v>
      </c>
      <c r="M44" s="60">
        <v>0</v>
      </c>
      <c r="N44" s="60">
        <v>0</v>
      </c>
      <c r="O44" s="6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3">
        <v>0</v>
      </c>
      <c r="Z44" s="59">
        <f>SUM(E44:Y44)</f>
        <v>2</v>
      </c>
      <c r="AA44" s="6">
        <f>SUM(G44+I44+J44+K44+O44+P44+Q44)-MIN(G44,I44,J44,K44,O44,P44,Q44)</f>
        <v>2</v>
      </c>
      <c r="AB44" s="63">
        <f>SUM(M44+R44+S44+T44+U44+V44+W44+X44+Y44)-MIN(M44,R44,S44,T44,U44,V44,W44,X44,Y44)</f>
        <v>0</v>
      </c>
      <c r="AC44" s="10"/>
      <c r="AD44" s="10"/>
      <c r="AE44" s="10"/>
      <c r="AF44" s="10"/>
    </row>
    <row r="45" spans="1:32" ht="15.75" thickTop="1" x14ac:dyDescent="0.25">
      <c r="B45" s="7">
        <v>41</v>
      </c>
      <c r="C45" s="15" t="s">
        <v>108</v>
      </c>
      <c r="D45" s="16" t="s">
        <v>18</v>
      </c>
      <c r="E45" s="61">
        <v>0</v>
      </c>
      <c r="F45" s="62">
        <v>0</v>
      </c>
      <c r="G45" s="4">
        <v>2</v>
      </c>
      <c r="H45" s="62">
        <v>0</v>
      </c>
      <c r="I45" s="4">
        <v>0</v>
      </c>
      <c r="J45" s="4">
        <v>0</v>
      </c>
      <c r="K45" s="4">
        <v>0</v>
      </c>
      <c r="L45" s="62">
        <v>0</v>
      </c>
      <c r="M45" s="62">
        <v>0</v>
      </c>
      <c r="N45" s="62">
        <v>0</v>
      </c>
      <c r="O45" s="4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4">
        <v>0</v>
      </c>
      <c r="Z45" s="61">
        <f>SUM(E45:Y45)</f>
        <v>2</v>
      </c>
      <c r="AA45" s="4">
        <f>SUM(G45+I45+J45+K45+O45+P45+Q45)-MIN(G45,I45,J45,K45,O45,P45,Q45)</f>
        <v>2</v>
      </c>
      <c r="AB45" s="64">
        <f>SUM(M45+R45+S45+T45+U45+V45+W45+X45+Y45)-MIN(M45,R45,S45,T45,U45,V45,W45,X45,Y45)</f>
        <v>0</v>
      </c>
      <c r="AC45" s="10"/>
      <c r="AD45" s="10"/>
      <c r="AE45" s="10"/>
      <c r="AF45" s="10"/>
    </row>
    <row r="46" spans="1:32" x14ac:dyDescent="0.25">
      <c r="B46" s="8">
        <v>42</v>
      </c>
      <c r="C46" s="17" t="s">
        <v>153</v>
      </c>
      <c r="D46" s="18" t="s">
        <v>19</v>
      </c>
      <c r="E46" s="49">
        <v>0</v>
      </c>
      <c r="F46" s="50">
        <v>0</v>
      </c>
      <c r="G46" s="5">
        <v>0</v>
      </c>
      <c r="H46" s="50">
        <v>0</v>
      </c>
      <c r="I46" s="5">
        <v>0</v>
      </c>
      <c r="J46" s="5">
        <v>2</v>
      </c>
      <c r="K46" s="5">
        <v>0</v>
      </c>
      <c r="L46" s="50">
        <v>0</v>
      </c>
      <c r="M46" s="50">
        <v>0</v>
      </c>
      <c r="N46" s="50">
        <v>0</v>
      </c>
      <c r="O46" s="5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4">
        <v>0</v>
      </c>
      <c r="Z46" s="49">
        <f>SUM(E46:Y46)</f>
        <v>2</v>
      </c>
      <c r="AA46" s="5">
        <f>SUM(G46+I46+J46+K46+O46+P46+Q46)-MIN(G46,I46,J46,K46,O46,P46,Q46)</f>
        <v>2</v>
      </c>
      <c r="AB46" s="54">
        <f>SUM(M46+R46+S46+T46+U46+V46+W46+X46+Y46)-MIN(M46,R46,S46,T46,U46,V46,W46,X46,Y46)</f>
        <v>0</v>
      </c>
      <c r="AC46" s="10"/>
      <c r="AD46" s="10"/>
      <c r="AE46" s="10"/>
      <c r="AF46" s="10"/>
    </row>
    <row r="47" spans="1:32" x14ac:dyDescent="0.25">
      <c r="A47" s="10"/>
      <c r="B47" s="8">
        <v>43</v>
      </c>
      <c r="C47" s="17" t="s">
        <v>106</v>
      </c>
      <c r="D47" s="18" t="s">
        <v>22</v>
      </c>
      <c r="E47" s="49">
        <v>0</v>
      </c>
      <c r="F47" s="50">
        <v>0</v>
      </c>
      <c r="G47" s="5">
        <v>2</v>
      </c>
      <c r="H47" s="50">
        <v>0</v>
      </c>
      <c r="I47" s="5">
        <v>0</v>
      </c>
      <c r="J47" s="5">
        <v>0</v>
      </c>
      <c r="K47" s="5">
        <v>0</v>
      </c>
      <c r="L47" s="50">
        <v>0</v>
      </c>
      <c r="M47" s="50">
        <v>0</v>
      </c>
      <c r="N47" s="50">
        <v>0</v>
      </c>
      <c r="O47" s="5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4">
        <v>0</v>
      </c>
      <c r="Z47" s="49">
        <f>SUM(E47:Y47)</f>
        <v>2</v>
      </c>
      <c r="AA47" s="5">
        <f>SUM(G47+I47+J47+K47+O47+P47+Q47)-MIN(G47,I47,J47,K47,O47,P47,Q47)</f>
        <v>2</v>
      </c>
      <c r="AB47" s="54">
        <f>SUM(M47+R47+S47+T47+U47+V47+W47+X47+Y47)-MIN(M47,R47,S47,T47,U47,V47,W47,X47,Y47)</f>
        <v>0</v>
      </c>
      <c r="AC47" s="10"/>
      <c r="AD47" s="10"/>
      <c r="AE47" s="10"/>
      <c r="AF47" s="10"/>
    </row>
    <row r="48" spans="1:32" x14ac:dyDescent="0.25">
      <c r="A48" s="10"/>
      <c r="B48" s="8">
        <v>44</v>
      </c>
      <c r="C48" s="17" t="s">
        <v>105</v>
      </c>
      <c r="D48" s="18" t="s">
        <v>19</v>
      </c>
      <c r="E48" s="49">
        <v>0</v>
      </c>
      <c r="F48" s="50">
        <v>0</v>
      </c>
      <c r="G48" s="5">
        <v>2</v>
      </c>
      <c r="H48" s="50">
        <v>0</v>
      </c>
      <c r="I48" s="5">
        <v>0</v>
      </c>
      <c r="J48" s="5">
        <v>0</v>
      </c>
      <c r="K48" s="5">
        <v>0</v>
      </c>
      <c r="L48" s="50">
        <v>0</v>
      </c>
      <c r="M48" s="50">
        <v>0</v>
      </c>
      <c r="N48" s="50">
        <v>0</v>
      </c>
      <c r="O48" s="5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4">
        <v>0</v>
      </c>
      <c r="Z48" s="49">
        <f>SUM(E48:Y48)</f>
        <v>2</v>
      </c>
      <c r="AA48" s="5">
        <f>SUM(G48+I48+J48+K48+O48+P48+Q48)-MIN(G48,I48,J48,K48,O48,P48,Q48)</f>
        <v>2</v>
      </c>
      <c r="AB48" s="54">
        <f>SUM(M48+R48+S48+T48+U48+V48+W48+X48+Y48)-MIN(M48,R48,S48,T48,U48,V48,W48,X48,Y48)</f>
        <v>0</v>
      </c>
      <c r="AC48" s="10"/>
      <c r="AD48" s="10"/>
      <c r="AE48" s="10"/>
      <c r="AF48" s="10"/>
    </row>
    <row r="49" spans="1:32" x14ac:dyDescent="0.25">
      <c r="A49" s="10"/>
      <c r="B49" s="8">
        <v>45</v>
      </c>
      <c r="C49" s="17" t="s">
        <v>156</v>
      </c>
      <c r="D49" s="18" t="s">
        <v>23</v>
      </c>
      <c r="E49" s="49">
        <v>0</v>
      </c>
      <c r="F49" s="50">
        <v>0</v>
      </c>
      <c r="G49" s="5">
        <v>0</v>
      </c>
      <c r="H49" s="50">
        <v>0</v>
      </c>
      <c r="I49" s="5">
        <v>0</v>
      </c>
      <c r="J49" s="5">
        <v>0</v>
      </c>
      <c r="K49" s="5">
        <v>2</v>
      </c>
      <c r="L49" s="50">
        <v>0</v>
      </c>
      <c r="M49" s="50">
        <v>0</v>
      </c>
      <c r="N49" s="50">
        <v>0</v>
      </c>
      <c r="O49" s="5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4">
        <v>0</v>
      </c>
      <c r="Z49" s="49">
        <f>SUM(E49:Y49)</f>
        <v>2</v>
      </c>
      <c r="AA49" s="5">
        <f>SUM(G49+I49+J49+K49+O49+P49+Q49)-MIN(G49,I49,J49,K49,O49,P49,Q49)</f>
        <v>2</v>
      </c>
      <c r="AB49" s="54">
        <f>SUM(M49+R49+S49+T49+U49+V49+W49+X49+Y49)-MIN(M49,R49,S49,T49,U49,V49,W49,X49,Y49)</f>
        <v>0</v>
      </c>
      <c r="AC49" s="10"/>
      <c r="AD49" s="10"/>
      <c r="AE49" s="10"/>
      <c r="AF49" s="10"/>
    </row>
    <row r="50" spans="1:32" ht="21" x14ac:dyDescent="0.25">
      <c r="A50" s="10"/>
      <c r="B50" s="83"/>
      <c r="C50" s="78"/>
      <c r="D50" s="79"/>
      <c r="E50" s="80"/>
      <c r="F50" s="51"/>
      <c r="G50" s="39"/>
      <c r="H50" s="51"/>
      <c r="I50" s="39"/>
      <c r="J50" s="39"/>
      <c r="K50" s="39"/>
      <c r="L50" s="51"/>
      <c r="M50" s="51"/>
      <c r="N50" s="51"/>
      <c r="O50" s="39"/>
      <c r="P50" s="51"/>
      <c r="Q50" s="51"/>
      <c r="R50" s="51"/>
      <c r="S50" s="51"/>
      <c r="T50" s="51"/>
      <c r="U50" s="51"/>
      <c r="V50" s="51"/>
      <c r="W50" s="51"/>
      <c r="X50" s="51"/>
      <c r="Y50" s="81"/>
      <c r="Z50" s="80"/>
      <c r="AA50" s="39"/>
      <c r="AB50" s="81"/>
      <c r="AC50" s="10"/>
      <c r="AD50" s="10"/>
      <c r="AE50" s="10"/>
      <c r="AF50" s="10"/>
    </row>
    <row r="51" spans="1:32" x14ac:dyDescent="0.25">
      <c r="B51" s="35"/>
    </row>
    <row r="52" spans="1:32" x14ac:dyDescent="0.25">
      <c r="B52" s="35"/>
    </row>
  </sheetData>
  <sortState ref="B6:B49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topLeftCell="A4" zoomScaleNormal="10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10" customWidth="1"/>
    <col min="7" max="7" width="5.7109375" customWidth="1"/>
    <col min="8" max="8" width="5.7109375" style="10" customWidth="1"/>
    <col min="9" max="9" width="5.7109375" hidden="1" customWidth="1"/>
    <col min="10" max="11" width="5.7109375" customWidth="1"/>
    <col min="12" max="14" width="5.7109375" style="10" customWidth="1"/>
    <col min="15" max="15" width="5.7109375" customWidth="1"/>
    <col min="16" max="26" width="5.7109375" style="10" customWidth="1"/>
    <col min="27" max="27" width="5.7109375" customWidth="1"/>
    <col min="28" max="28" width="5.7109375" style="10" customWidth="1"/>
    <col min="29" max="29" width="0.85546875" customWidth="1"/>
  </cols>
  <sheetData>
    <row r="1" spans="1:32" ht="15.75" thickBot="1" x14ac:dyDescent="0.3">
      <c r="A1" s="10"/>
      <c r="B1" s="10"/>
      <c r="C1" s="10"/>
      <c r="D1" s="10"/>
      <c r="G1" s="10"/>
      <c r="I1" s="10"/>
      <c r="J1" s="10"/>
      <c r="K1" s="10"/>
      <c r="O1" s="10"/>
      <c r="AA1" s="10"/>
      <c r="AC1" s="10"/>
      <c r="AD1" s="10"/>
      <c r="AF1" s="10"/>
    </row>
    <row r="2" spans="1:32" ht="82.5" customHeight="1" thickTop="1" thickBot="1" x14ac:dyDescent="0.3">
      <c r="A2" s="10"/>
      <c r="B2" s="75" t="s">
        <v>41</v>
      </c>
      <c r="C2" s="75"/>
      <c r="D2" s="11"/>
      <c r="E2" s="56" t="s">
        <v>35</v>
      </c>
      <c r="F2" s="55" t="s">
        <v>34</v>
      </c>
      <c r="G2" s="13" t="s">
        <v>33</v>
      </c>
      <c r="H2" s="55" t="s">
        <v>36</v>
      </c>
      <c r="I2" s="13" t="s">
        <v>0</v>
      </c>
      <c r="J2" s="13" t="s">
        <v>1</v>
      </c>
      <c r="K2" s="13" t="s">
        <v>2</v>
      </c>
      <c r="L2" s="55" t="s">
        <v>37</v>
      </c>
      <c r="M2" s="55" t="s">
        <v>6</v>
      </c>
      <c r="N2" s="55" t="s">
        <v>38</v>
      </c>
      <c r="O2" s="13" t="s">
        <v>3</v>
      </c>
      <c r="P2" s="55" t="s">
        <v>4</v>
      </c>
      <c r="Q2" s="55" t="s">
        <v>5</v>
      </c>
      <c r="R2" s="55" t="s">
        <v>8</v>
      </c>
      <c r="S2" s="55" t="s">
        <v>7</v>
      </c>
      <c r="T2" s="55" t="s">
        <v>0</v>
      </c>
      <c r="U2" s="55" t="s">
        <v>9</v>
      </c>
      <c r="V2" s="55" t="s">
        <v>10</v>
      </c>
      <c r="W2" s="55" t="s">
        <v>11</v>
      </c>
      <c r="X2" s="55" t="s">
        <v>12</v>
      </c>
      <c r="Y2" s="57" t="s">
        <v>13</v>
      </c>
      <c r="Z2" s="45" t="s">
        <v>26</v>
      </c>
      <c r="AA2" s="2" t="s">
        <v>24</v>
      </c>
      <c r="AB2" s="52" t="s">
        <v>25</v>
      </c>
      <c r="AC2" s="10"/>
      <c r="AD2" s="10"/>
      <c r="AE2" s="10"/>
      <c r="AF2" s="10"/>
    </row>
    <row r="3" spans="1:32" ht="26.25" customHeight="1" thickTop="1" thickBot="1" x14ac:dyDescent="0.3">
      <c r="A3" s="10"/>
      <c r="B3" s="72"/>
      <c r="C3" s="67" t="s">
        <v>170</v>
      </c>
      <c r="D3" s="11"/>
      <c r="E3" s="45"/>
      <c r="F3" s="46"/>
      <c r="G3" s="2"/>
      <c r="H3" s="46"/>
      <c r="I3" s="2"/>
      <c r="J3" s="2"/>
      <c r="K3" s="2"/>
      <c r="L3" s="46"/>
      <c r="M3" s="46"/>
      <c r="N3" s="46"/>
      <c r="O3" s="2"/>
      <c r="P3" s="46"/>
      <c r="Q3" s="46"/>
      <c r="R3" s="46"/>
      <c r="S3" s="46"/>
      <c r="T3" s="46"/>
      <c r="U3" s="46"/>
      <c r="V3" s="46"/>
      <c r="W3" s="46"/>
      <c r="X3" s="46"/>
      <c r="Y3" s="52"/>
      <c r="Z3" s="45"/>
      <c r="AA3" s="2"/>
      <c r="AB3" s="52"/>
      <c r="AC3" s="10"/>
      <c r="AD3" s="10"/>
      <c r="AE3" s="10"/>
      <c r="AF3" s="10"/>
    </row>
    <row r="4" spans="1:32" ht="15.75" thickTop="1" x14ac:dyDescent="0.25">
      <c r="A4" s="10"/>
      <c r="B4" s="7">
        <v>1</v>
      </c>
      <c r="C4" s="15" t="s">
        <v>90</v>
      </c>
      <c r="D4" s="16" t="s">
        <v>17</v>
      </c>
      <c r="E4" s="61">
        <v>20</v>
      </c>
      <c r="F4" s="62">
        <v>5</v>
      </c>
      <c r="G4" s="43">
        <v>0</v>
      </c>
      <c r="H4" s="62">
        <v>16</v>
      </c>
      <c r="I4" s="4">
        <v>0</v>
      </c>
      <c r="J4" s="4">
        <v>10</v>
      </c>
      <c r="K4" s="4">
        <v>16</v>
      </c>
      <c r="L4" s="62">
        <v>12</v>
      </c>
      <c r="M4" s="62">
        <v>5</v>
      </c>
      <c r="N4" s="62">
        <v>10</v>
      </c>
      <c r="O4" s="4">
        <v>16</v>
      </c>
      <c r="P4" s="62">
        <v>0</v>
      </c>
      <c r="Q4" s="62">
        <v>0</v>
      </c>
      <c r="R4" s="62">
        <v>5</v>
      </c>
      <c r="S4" s="62">
        <v>2</v>
      </c>
      <c r="T4" s="62">
        <v>2</v>
      </c>
      <c r="U4" s="62">
        <v>0</v>
      </c>
      <c r="V4" s="62">
        <v>0</v>
      </c>
      <c r="W4" s="62">
        <v>0</v>
      </c>
      <c r="X4" s="62">
        <v>0</v>
      </c>
      <c r="Y4" s="64">
        <v>0</v>
      </c>
      <c r="Z4" s="61">
        <f t="shared" ref="Z4" si="0">SUM(E4:Y4)</f>
        <v>119</v>
      </c>
      <c r="AA4" s="4">
        <f t="shared" ref="AA4" si="1">SUM(G4+I4+J4+K4+O4+P4+Q4)-MIN(G4,I4,J4,K4,O4,P4,Q4)</f>
        <v>42</v>
      </c>
      <c r="AB4" s="64">
        <f t="shared" ref="AB4" si="2">SUM(M4+R4+S4+T4+U4+V4+W4+X4+Y4)-MIN(M4,R4,S4,T4,U4,V4,W4,X4,Y4)</f>
        <v>14</v>
      </c>
      <c r="AC4" s="10"/>
      <c r="AD4" s="10"/>
      <c r="AE4" s="10"/>
      <c r="AF4" s="10"/>
    </row>
    <row r="5" spans="1:32" x14ac:dyDescent="0.25">
      <c r="A5" s="10"/>
      <c r="B5" s="8">
        <v>2</v>
      </c>
      <c r="C5" s="17" t="s">
        <v>113</v>
      </c>
      <c r="D5" s="18" t="s">
        <v>15</v>
      </c>
      <c r="E5" s="49">
        <v>0</v>
      </c>
      <c r="F5" s="50">
        <v>5</v>
      </c>
      <c r="G5" s="5">
        <v>10</v>
      </c>
      <c r="H5" s="50">
        <v>3</v>
      </c>
      <c r="I5" s="5">
        <v>0</v>
      </c>
      <c r="J5" s="5">
        <v>16</v>
      </c>
      <c r="K5" s="41">
        <v>0</v>
      </c>
      <c r="L5" s="50">
        <v>2</v>
      </c>
      <c r="M5" s="50">
        <v>0</v>
      </c>
      <c r="N5" s="50">
        <v>0</v>
      </c>
      <c r="O5" s="5">
        <v>12</v>
      </c>
      <c r="P5" s="50">
        <v>0</v>
      </c>
      <c r="Q5" s="50">
        <v>0</v>
      </c>
      <c r="R5" s="50">
        <v>2</v>
      </c>
      <c r="S5" s="50">
        <v>4</v>
      </c>
      <c r="T5" s="50">
        <v>3</v>
      </c>
      <c r="U5" s="50">
        <v>0</v>
      </c>
      <c r="V5" s="50">
        <v>0</v>
      </c>
      <c r="W5" s="50">
        <v>0</v>
      </c>
      <c r="X5" s="50">
        <v>0</v>
      </c>
      <c r="Y5" s="54">
        <v>0</v>
      </c>
      <c r="Z5" s="49">
        <f t="shared" ref="Z5:Z23" si="3">SUM(E5:Y5)</f>
        <v>57</v>
      </c>
      <c r="AA5" s="5">
        <f t="shared" ref="AA5:AA23" si="4">SUM(G5+I5+J5+K5+O5+P5+Q5)-MIN(G5,I5,J5,K5,O5,P5,Q5)</f>
        <v>38</v>
      </c>
      <c r="AB5" s="54">
        <f t="shared" ref="AB5:AB23" si="5">SUM(M5+R5+S5+T5+U5+V5+W5+X5+Y5)-MIN(M5,R5,S5,T5,U5,V5,W5,X5,Y5)</f>
        <v>9</v>
      </c>
      <c r="AC5" s="10"/>
      <c r="AD5" s="10"/>
      <c r="AE5" s="10"/>
      <c r="AF5" s="10"/>
    </row>
    <row r="6" spans="1:32" x14ac:dyDescent="0.25">
      <c r="A6" s="10"/>
      <c r="B6" s="33">
        <v>3</v>
      </c>
      <c r="C6" s="17" t="s">
        <v>114</v>
      </c>
      <c r="D6" s="18" t="s">
        <v>22</v>
      </c>
      <c r="E6" s="49">
        <v>0</v>
      </c>
      <c r="F6" s="50">
        <v>0</v>
      </c>
      <c r="G6" s="5">
        <v>7</v>
      </c>
      <c r="H6" s="50">
        <v>2</v>
      </c>
      <c r="I6" s="5">
        <v>0</v>
      </c>
      <c r="J6" s="5">
        <v>6</v>
      </c>
      <c r="K6" s="5">
        <v>20</v>
      </c>
      <c r="L6" s="50">
        <v>0</v>
      </c>
      <c r="M6" s="50">
        <v>0</v>
      </c>
      <c r="N6" s="50">
        <v>0</v>
      </c>
      <c r="O6" s="5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4">
        <v>0</v>
      </c>
      <c r="Z6" s="49">
        <f t="shared" si="3"/>
        <v>35</v>
      </c>
      <c r="AA6" s="5">
        <f t="shared" si="4"/>
        <v>33</v>
      </c>
      <c r="AB6" s="54">
        <f t="shared" si="5"/>
        <v>0</v>
      </c>
      <c r="AC6" s="10"/>
      <c r="AD6" s="10"/>
      <c r="AE6" s="10"/>
      <c r="AF6" s="10"/>
    </row>
    <row r="7" spans="1:32" x14ac:dyDescent="0.25">
      <c r="A7" s="10"/>
      <c r="B7" s="8">
        <v>4</v>
      </c>
      <c r="C7" s="17" t="s">
        <v>64</v>
      </c>
      <c r="D7" s="18" t="s">
        <v>15</v>
      </c>
      <c r="E7" s="49">
        <v>16</v>
      </c>
      <c r="F7" s="50">
        <v>5</v>
      </c>
      <c r="G7" s="5">
        <v>0</v>
      </c>
      <c r="H7" s="50">
        <v>5</v>
      </c>
      <c r="I7" s="5">
        <v>0</v>
      </c>
      <c r="J7" s="5">
        <v>2</v>
      </c>
      <c r="K7" s="5">
        <v>10</v>
      </c>
      <c r="L7" s="50">
        <v>7</v>
      </c>
      <c r="M7" s="50">
        <v>6</v>
      </c>
      <c r="N7" s="50">
        <v>16</v>
      </c>
      <c r="O7" s="5">
        <v>20</v>
      </c>
      <c r="P7" s="50">
        <v>0</v>
      </c>
      <c r="Q7" s="50">
        <v>0</v>
      </c>
      <c r="R7" s="50">
        <v>0</v>
      </c>
      <c r="S7" s="50">
        <v>12</v>
      </c>
      <c r="T7" s="50">
        <v>6</v>
      </c>
      <c r="U7" s="50">
        <v>0</v>
      </c>
      <c r="V7" s="50">
        <v>0</v>
      </c>
      <c r="W7" s="50">
        <v>0</v>
      </c>
      <c r="X7" s="50">
        <v>0</v>
      </c>
      <c r="Y7" s="54">
        <v>0</v>
      </c>
      <c r="Z7" s="49">
        <f t="shared" si="3"/>
        <v>105</v>
      </c>
      <c r="AA7" s="5">
        <f t="shared" si="4"/>
        <v>32</v>
      </c>
      <c r="AB7" s="54">
        <f t="shared" si="5"/>
        <v>24</v>
      </c>
      <c r="AC7" s="10"/>
      <c r="AD7" s="10"/>
      <c r="AE7" s="10"/>
      <c r="AF7" s="10"/>
    </row>
    <row r="8" spans="1:32" x14ac:dyDescent="0.25">
      <c r="A8" s="10"/>
      <c r="B8" s="8">
        <v>5</v>
      </c>
      <c r="C8" s="17" t="s">
        <v>65</v>
      </c>
      <c r="D8" s="18" t="s">
        <v>29</v>
      </c>
      <c r="E8" s="49">
        <v>20</v>
      </c>
      <c r="F8" s="50">
        <v>0</v>
      </c>
      <c r="G8" s="5">
        <v>5</v>
      </c>
      <c r="H8" s="50">
        <v>0</v>
      </c>
      <c r="I8" s="5">
        <v>0</v>
      </c>
      <c r="J8" s="5">
        <v>12</v>
      </c>
      <c r="K8" s="5">
        <v>6</v>
      </c>
      <c r="L8" s="50">
        <v>7</v>
      </c>
      <c r="M8" s="50">
        <v>0</v>
      </c>
      <c r="N8" s="50">
        <v>0</v>
      </c>
      <c r="O8" s="5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4">
        <v>0</v>
      </c>
      <c r="Z8" s="49">
        <f t="shared" si="3"/>
        <v>50</v>
      </c>
      <c r="AA8" s="5">
        <f t="shared" si="4"/>
        <v>23</v>
      </c>
      <c r="AB8" s="54">
        <f t="shared" si="5"/>
        <v>0</v>
      </c>
      <c r="AC8" s="10"/>
      <c r="AD8" s="10"/>
      <c r="AE8" s="10"/>
      <c r="AF8" s="10"/>
    </row>
    <row r="9" spans="1:32" x14ac:dyDescent="0.25">
      <c r="A9" s="10"/>
      <c r="B9" s="8">
        <v>6</v>
      </c>
      <c r="C9" s="17" t="s">
        <v>83</v>
      </c>
      <c r="D9" s="18" t="s">
        <v>18</v>
      </c>
      <c r="E9" s="49">
        <v>16</v>
      </c>
      <c r="F9" s="50">
        <v>0</v>
      </c>
      <c r="G9" s="5">
        <v>8</v>
      </c>
      <c r="H9" s="50">
        <v>4</v>
      </c>
      <c r="I9" s="5">
        <v>0</v>
      </c>
      <c r="J9" s="5">
        <v>7</v>
      </c>
      <c r="K9" s="5">
        <v>7</v>
      </c>
      <c r="L9" s="50">
        <v>0</v>
      </c>
      <c r="M9" s="50">
        <v>0</v>
      </c>
      <c r="N9" s="50">
        <v>0</v>
      </c>
      <c r="O9" s="5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4">
        <v>0</v>
      </c>
      <c r="Z9" s="49">
        <f t="shared" si="3"/>
        <v>42</v>
      </c>
      <c r="AA9" s="5">
        <f t="shared" si="4"/>
        <v>22</v>
      </c>
      <c r="AB9" s="54">
        <f t="shared" si="5"/>
        <v>0</v>
      </c>
      <c r="AC9" s="10"/>
      <c r="AD9" s="10"/>
      <c r="AE9" s="10"/>
      <c r="AF9" s="10"/>
    </row>
    <row r="10" spans="1:32" x14ac:dyDescent="0.25">
      <c r="A10" s="10"/>
      <c r="B10" s="8">
        <v>7</v>
      </c>
      <c r="C10" s="17" t="s">
        <v>118</v>
      </c>
      <c r="D10" s="18" t="s">
        <v>28</v>
      </c>
      <c r="E10" s="49">
        <v>0</v>
      </c>
      <c r="F10" s="50">
        <v>0</v>
      </c>
      <c r="G10" s="5">
        <v>2</v>
      </c>
      <c r="H10" s="50">
        <v>2</v>
      </c>
      <c r="I10" s="5">
        <v>0</v>
      </c>
      <c r="J10" s="5">
        <v>8</v>
      </c>
      <c r="K10" s="5">
        <v>0</v>
      </c>
      <c r="L10" s="50">
        <v>2</v>
      </c>
      <c r="M10" s="50">
        <v>8</v>
      </c>
      <c r="N10" s="50">
        <v>0</v>
      </c>
      <c r="O10" s="5">
        <v>10</v>
      </c>
      <c r="P10" s="50">
        <v>0</v>
      </c>
      <c r="Q10" s="50">
        <v>0</v>
      </c>
      <c r="R10" s="50">
        <v>2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4">
        <v>0</v>
      </c>
      <c r="Z10" s="49">
        <f t="shared" si="3"/>
        <v>34</v>
      </c>
      <c r="AA10" s="5">
        <f t="shared" si="4"/>
        <v>20</v>
      </c>
      <c r="AB10" s="54">
        <f t="shared" si="5"/>
        <v>10</v>
      </c>
      <c r="AC10" s="10"/>
      <c r="AD10" s="10"/>
      <c r="AE10" s="10"/>
      <c r="AF10" s="10"/>
    </row>
    <row r="11" spans="1:32" x14ac:dyDescent="0.25">
      <c r="A11" s="10"/>
      <c r="B11" s="8">
        <v>8</v>
      </c>
      <c r="C11" s="17" t="s">
        <v>91</v>
      </c>
      <c r="D11" s="18" t="s">
        <v>23</v>
      </c>
      <c r="E11" s="49">
        <v>10</v>
      </c>
      <c r="F11" s="50">
        <v>0</v>
      </c>
      <c r="G11" s="5">
        <v>12</v>
      </c>
      <c r="H11" s="50">
        <v>0</v>
      </c>
      <c r="I11" s="5">
        <v>0</v>
      </c>
      <c r="J11" s="5">
        <v>4</v>
      </c>
      <c r="K11" s="5">
        <v>0</v>
      </c>
      <c r="L11" s="50">
        <v>8</v>
      </c>
      <c r="M11" s="50">
        <v>0</v>
      </c>
      <c r="N11" s="50">
        <v>0</v>
      </c>
      <c r="O11" s="5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4">
        <v>0</v>
      </c>
      <c r="Z11" s="49">
        <f t="shared" si="3"/>
        <v>34</v>
      </c>
      <c r="AA11" s="5">
        <f t="shared" si="4"/>
        <v>16</v>
      </c>
      <c r="AB11" s="54">
        <f t="shared" si="5"/>
        <v>0</v>
      </c>
      <c r="AC11" s="10"/>
      <c r="AD11" s="10"/>
      <c r="AE11" s="10"/>
      <c r="AF11" s="10"/>
    </row>
    <row r="12" spans="1:32" x14ac:dyDescent="0.25">
      <c r="A12" s="10"/>
      <c r="B12" s="8">
        <v>9</v>
      </c>
      <c r="C12" s="17" t="s">
        <v>115</v>
      </c>
      <c r="D12" s="18" t="s">
        <v>30</v>
      </c>
      <c r="E12" s="49">
        <v>0</v>
      </c>
      <c r="F12" s="50">
        <v>0</v>
      </c>
      <c r="G12" s="5">
        <v>4</v>
      </c>
      <c r="H12" s="50">
        <v>7</v>
      </c>
      <c r="I12" s="5">
        <v>0</v>
      </c>
      <c r="J12" s="5">
        <v>0</v>
      </c>
      <c r="K12" s="5">
        <v>0</v>
      </c>
      <c r="L12" s="50">
        <v>0</v>
      </c>
      <c r="M12" s="50">
        <v>0</v>
      </c>
      <c r="N12" s="50">
        <v>0</v>
      </c>
      <c r="O12" s="5">
        <v>7</v>
      </c>
      <c r="P12" s="50">
        <v>0</v>
      </c>
      <c r="Q12" s="50">
        <v>0</v>
      </c>
      <c r="R12" s="50">
        <v>12</v>
      </c>
      <c r="S12" s="50">
        <v>16</v>
      </c>
      <c r="T12" s="50">
        <v>16</v>
      </c>
      <c r="U12" s="50">
        <v>0</v>
      </c>
      <c r="V12" s="50">
        <v>0</v>
      </c>
      <c r="W12" s="50">
        <v>0</v>
      </c>
      <c r="X12" s="50">
        <v>0</v>
      </c>
      <c r="Y12" s="54">
        <v>0</v>
      </c>
      <c r="Z12" s="49">
        <f t="shared" si="3"/>
        <v>62</v>
      </c>
      <c r="AA12" s="5">
        <f t="shared" si="4"/>
        <v>11</v>
      </c>
      <c r="AB12" s="54">
        <f t="shared" si="5"/>
        <v>44</v>
      </c>
      <c r="AC12" s="10"/>
      <c r="AD12" s="10"/>
      <c r="AE12" s="10"/>
      <c r="AF12" s="10"/>
    </row>
    <row r="13" spans="1:32" x14ac:dyDescent="0.25">
      <c r="A13" s="10"/>
      <c r="B13" s="8">
        <v>10</v>
      </c>
      <c r="C13" s="17" t="s">
        <v>120</v>
      </c>
      <c r="D13" s="18" t="s">
        <v>15</v>
      </c>
      <c r="E13" s="49">
        <v>0</v>
      </c>
      <c r="F13" s="50">
        <v>5</v>
      </c>
      <c r="G13" s="41">
        <v>0</v>
      </c>
      <c r="H13" s="50">
        <v>2</v>
      </c>
      <c r="I13" s="5">
        <v>0</v>
      </c>
      <c r="J13" s="5">
        <v>2</v>
      </c>
      <c r="K13" s="5">
        <v>3</v>
      </c>
      <c r="L13" s="50">
        <v>4</v>
      </c>
      <c r="M13" s="50">
        <v>0</v>
      </c>
      <c r="N13" s="50">
        <v>0</v>
      </c>
      <c r="O13" s="5">
        <v>6</v>
      </c>
      <c r="P13" s="50">
        <v>0</v>
      </c>
      <c r="Q13" s="50">
        <v>0</v>
      </c>
      <c r="R13" s="50">
        <v>0</v>
      </c>
      <c r="S13" s="50">
        <v>0</v>
      </c>
      <c r="T13" s="50">
        <v>2</v>
      </c>
      <c r="U13" s="50">
        <v>0</v>
      </c>
      <c r="V13" s="50">
        <v>0</v>
      </c>
      <c r="W13" s="50">
        <v>0</v>
      </c>
      <c r="X13" s="50">
        <v>0</v>
      </c>
      <c r="Y13" s="54">
        <v>0</v>
      </c>
      <c r="Z13" s="49">
        <f t="shared" si="3"/>
        <v>24</v>
      </c>
      <c r="AA13" s="5">
        <f t="shared" si="4"/>
        <v>11</v>
      </c>
      <c r="AB13" s="54">
        <f t="shared" si="5"/>
        <v>2</v>
      </c>
      <c r="AC13" s="10"/>
      <c r="AD13" s="10"/>
      <c r="AE13" s="10"/>
      <c r="AF13" s="10"/>
    </row>
    <row r="14" spans="1:32" x14ac:dyDescent="0.25">
      <c r="A14" s="10"/>
      <c r="B14" s="8">
        <v>11</v>
      </c>
      <c r="C14" s="17" t="s">
        <v>167</v>
      </c>
      <c r="D14" s="18" t="s">
        <v>15</v>
      </c>
      <c r="E14" s="49">
        <v>0</v>
      </c>
      <c r="F14" s="50">
        <v>0</v>
      </c>
      <c r="G14" s="5">
        <v>2</v>
      </c>
      <c r="H14" s="50">
        <v>4</v>
      </c>
      <c r="I14" s="5">
        <v>0</v>
      </c>
      <c r="J14" s="5">
        <v>0</v>
      </c>
      <c r="K14" s="5">
        <v>0</v>
      </c>
      <c r="L14" s="50">
        <v>2</v>
      </c>
      <c r="M14" s="50">
        <v>10</v>
      </c>
      <c r="N14" s="50">
        <v>0</v>
      </c>
      <c r="O14" s="5">
        <v>8</v>
      </c>
      <c r="P14" s="50">
        <v>0</v>
      </c>
      <c r="Q14" s="50">
        <v>0</v>
      </c>
      <c r="R14" s="50">
        <v>2</v>
      </c>
      <c r="S14" s="50">
        <v>6</v>
      </c>
      <c r="T14" s="50">
        <v>8</v>
      </c>
      <c r="U14" s="50">
        <v>0</v>
      </c>
      <c r="V14" s="50">
        <v>0</v>
      </c>
      <c r="W14" s="50">
        <v>0</v>
      </c>
      <c r="X14" s="50">
        <v>0</v>
      </c>
      <c r="Y14" s="54">
        <v>0</v>
      </c>
      <c r="Z14" s="49">
        <f t="shared" si="3"/>
        <v>42</v>
      </c>
      <c r="AA14" s="5">
        <f t="shared" si="4"/>
        <v>10</v>
      </c>
      <c r="AB14" s="54">
        <f t="shared" si="5"/>
        <v>26</v>
      </c>
      <c r="AC14" s="10"/>
      <c r="AD14" s="10"/>
      <c r="AE14" s="10"/>
      <c r="AF14" s="10"/>
    </row>
    <row r="15" spans="1:32" x14ac:dyDescent="0.25">
      <c r="A15" s="10"/>
      <c r="B15" s="8">
        <v>12</v>
      </c>
      <c r="C15" s="24" t="s">
        <v>117</v>
      </c>
      <c r="D15" s="18" t="s">
        <v>17</v>
      </c>
      <c r="E15" s="49">
        <v>0</v>
      </c>
      <c r="F15" s="50">
        <v>0</v>
      </c>
      <c r="G15" s="5">
        <v>2</v>
      </c>
      <c r="H15" s="50">
        <v>0</v>
      </c>
      <c r="I15" s="5">
        <v>0</v>
      </c>
      <c r="J15" s="5">
        <v>5</v>
      </c>
      <c r="K15" s="5">
        <v>0</v>
      </c>
      <c r="L15" s="50">
        <v>2</v>
      </c>
      <c r="M15" s="50">
        <v>0</v>
      </c>
      <c r="N15" s="50">
        <v>0</v>
      </c>
      <c r="O15" s="5">
        <v>0</v>
      </c>
      <c r="P15" s="50">
        <v>0</v>
      </c>
      <c r="Q15" s="50">
        <v>0</v>
      </c>
      <c r="R15" s="50">
        <v>10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4">
        <v>0</v>
      </c>
      <c r="Z15" s="49">
        <f t="shared" si="3"/>
        <v>19</v>
      </c>
      <c r="AA15" s="5">
        <f t="shared" si="4"/>
        <v>7</v>
      </c>
      <c r="AB15" s="54">
        <f t="shared" si="5"/>
        <v>10</v>
      </c>
      <c r="AC15" s="10"/>
      <c r="AD15" s="10"/>
      <c r="AE15" s="10"/>
      <c r="AF15" s="10"/>
    </row>
    <row r="16" spans="1:32" x14ac:dyDescent="0.25">
      <c r="A16" s="10"/>
      <c r="B16" s="8">
        <v>13</v>
      </c>
      <c r="C16" s="17" t="s">
        <v>84</v>
      </c>
      <c r="D16" s="18" t="s">
        <v>21</v>
      </c>
      <c r="E16" s="49">
        <v>12</v>
      </c>
      <c r="F16" s="50">
        <v>0</v>
      </c>
      <c r="G16" s="5">
        <v>0</v>
      </c>
      <c r="H16" s="50">
        <v>0</v>
      </c>
      <c r="I16" s="5">
        <v>0</v>
      </c>
      <c r="J16" s="5">
        <v>2</v>
      </c>
      <c r="K16" s="5">
        <v>4</v>
      </c>
      <c r="L16" s="50">
        <v>6</v>
      </c>
      <c r="M16" s="50">
        <v>0</v>
      </c>
      <c r="N16" s="50">
        <v>0</v>
      </c>
      <c r="O16" s="5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4">
        <v>0</v>
      </c>
      <c r="Z16" s="49">
        <f t="shared" si="3"/>
        <v>24</v>
      </c>
      <c r="AA16" s="5">
        <f t="shared" si="4"/>
        <v>6</v>
      </c>
      <c r="AB16" s="54">
        <f t="shared" si="5"/>
        <v>0</v>
      </c>
      <c r="AC16" s="10"/>
      <c r="AD16" s="10"/>
      <c r="AE16" s="10"/>
      <c r="AF16" s="10"/>
    </row>
    <row r="17" spans="1:32" x14ac:dyDescent="0.25">
      <c r="A17" s="10"/>
      <c r="B17" s="8">
        <v>14</v>
      </c>
      <c r="C17" s="17" t="s">
        <v>82</v>
      </c>
      <c r="D17" s="18" t="s">
        <v>15</v>
      </c>
      <c r="E17" s="49">
        <v>5</v>
      </c>
      <c r="F17" s="50">
        <v>0</v>
      </c>
      <c r="G17" s="5">
        <v>0</v>
      </c>
      <c r="H17" s="50">
        <v>2</v>
      </c>
      <c r="I17" s="5">
        <v>0</v>
      </c>
      <c r="J17" s="5">
        <v>0</v>
      </c>
      <c r="K17" s="5">
        <v>5</v>
      </c>
      <c r="L17" s="50">
        <v>3</v>
      </c>
      <c r="M17" s="50">
        <v>3</v>
      </c>
      <c r="N17" s="50">
        <v>0</v>
      </c>
      <c r="O17" s="5">
        <v>0</v>
      </c>
      <c r="P17" s="50">
        <v>0</v>
      </c>
      <c r="Q17" s="50">
        <v>0</v>
      </c>
      <c r="R17" s="50">
        <v>0</v>
      </c>
      <c r="S17" s="50">
        <v>0</v>
      </c>
      <c r="T17" s="50">
        <v>3</v>
      </c>
      <c r="U17" s="50">
        <v>0</v>
      </c>
      <c r="V17" s="50">
        <v>0</v>
      </c>
      <c r="W17" s="50">
        <v>0</v>
      </c>
      <c r="X17" s="50">
        <v>0</v>
      </c>
      <c r="Y17" s="54">
        <v>0</v>
      </c>
      <c r="Z17" s="49">
        <f t="shared" si="3"/>
        <v>21</v>
      </c>
      <c r="AA17" s="5">
        <f t="shared" si="4"/>
        <v>5</v>
      </c>
      <c r="AB17" s="54">
        <f t="shared" si="5"/>
        <v>6</v>
      </c>
      <c r="AC17" s="10"/>
      <c r="AD17" s="10"/>
      <c r="AE17" s="10"/>
      <c r="AF17" s="10"/>
    </row>
    <row r="18" spans="1:32" x14ac:dyDescent="0.25">
      <c r="A18" s="10"/>
      <c r="B18" s="8">
        <v>15</v>
      </c>
      <c r="C18" s="17" t="s">
        <v>119</v>
      </c>
      <c r="D18" s="18" t="s">
        <v>19</v>
      </c>
      <c r="E18" s="49">
        <v>0</v>
      </c>
      <c r="F18" s="50">
        <v>0</v>
      </c>
      <c r="G18" s="5">
        <v>2</v>
      </c>
      <c r="H18" s="50">
        <v>0</v>
      </c>
      <c r="I18" s="5">
        <v>0</v>
      </c>
      <c r="J18" s="5">
        <v>3</v>
      </c>
      <c r="K18" s="5">
        <v>0</v>
      </c>
      <c r="L18" s="50">
        <v>0</v>
      </c>
      <c r="M18" s="50">
        <v>0</v>
      </c>
      <c r="N18" s="50">
        <v>0</v>
      </c>
      <c r="O18" s="5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4">
        <v>0</v>
      </c>
      <c r="Z18" s="49">
        <f t="shared" si="3"/>
        <v>5</v>
      </c>
      <c r="AA18" s="5">
        <f t="shared" si="4"/>
        <v>5</v>
      </c>
      <c r="AB18" s="54">
        <f t="shared" si="5"/>
        <v>0</v>
      </c>
      <c r="AC18" s="10"/>
      <c r="AD18" s="10"/>
      <c r="AE18" s="10"/>
      <c r="AF18" s="10"/>
    </row>
    <row r="19" spans="1:32" x14ac:dyDescent="0.25">
      <c r="A19" s="10"/>
      <c r="B19" s="8">
        <v>16</v>
      </c>
      <c r="C19" s="29" t="s">
        <v>131</v>
      </c>
      <c r="D19" s="18" t="s">
        <v>15</v>
      </c>
      <c r="E19" s="49">
        <v>12</v>
      </c>
      <c r="F19" s="50">
        <v>5</v>
      </c>
      <c r="G19" s="5">
        <v>2</v>
      </c>
      <c r="H19" s="50">
        <v>7</v>
      </c>
      <c r="I19" s="5">
        <v>0</v>
      </c>
      <c r="J19" s="5">
        <v>2</v>
      </c>
      <c r="K19" s="5">
        <v>0</v>
      </c>
      <c r="L19" s="50">
        <v>2</v>
      </c>
      <c r="M19" s="50">
        <v>4</v>
      </c>
      <c r="N19" s="50">
        <v>0</v>
      </c>
      <c r="O19" s="5">
        <v>0</v>
      </c>
      <c r="P19" s="50">
        <v>0</v>
      </c>
      <c r="Q19" s="50">
        <v>0</v>
      </c>
      <c r="R19" s="50">
        <v>0</v>
      </c>
      <c r="S19" s="50">
        <v>0</v>
      </c>
      <c r="T19" s="50">
        <v>2</v>
      </c>
      <c r="U19" s="50">
        <v>0</v>
      </c>
      <c r="V19" s="50">
        <v>0</v>
      </c>
      <c r="W19" s="50">
        <v>0</v>
      </c>
      <c r="X19" s="50">
        <v>0</v>
      </c>
      <c r="Y19" s="54">
        <v>0</v>
      </c>
      <c r="Z19" s="49">
        <f t="shared" si="3"/>
        <v>36</v>
      </c>
      <c r="AA19" s="5">
        <f t="shared" si="4"/>
        <v>4</v>
      </c>
      <c r="AB19" s="54">
        <f t="shared" si="5"/>
        <v>6</v>
      </c>
      <c r="AC19" s="10"/>
      <c r="AD19" s="10"/>
      <c r="AE19" s="10"/>
      <c r="AF19" s="10"/>
    </row>
    <row r="20" spans="1:32" x14ac:dyDescent="0.25">
      <c r="A20" s="10"/>
      <c r="B20" s="8">
        <v>17</v>
      </c>
      <c r="C20" s="17" t="s">
        <v>121</v>
      </c>
      <c r="D20" s="18" t="s">
        <v>15</v>
      </c>
      <c r="E20" s="49">
        <v>0</v>
      </c>
      <c r="F20" s="50">
        <v>5</v>
      </c>
      <c r="G20" s="5">
        <v>2</v>
      </c>
      <c r="H20" s="50">
        <v>2</v>
      </c>
      <c r="I20" s="5">
        <v>0</v>
      </c>
      <c r="J20" s="5">
        <v>2</v>
      </c>
      <c r="K20" s="5">
        <v>0</v>
      </c>
      <c r="L20" s="50">
        <v>0</v>
      </c>
      <c r="M20" s="50">
        <v>0</v>
      </c>
      <c r="N20" s="50">
        <v>0</v>
      </c>
      <c r="O20" s="5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</v>
      </c>
      <c r="U20" s="50">
        <v>0</v>
      </c>
      <c r="V20" s="50">
        <v>0</v>
      </c>
      <c r="W20" s="50">
        <v>0</v>
      </c>
      <c r="X20" s="50">
        <v>0</v>
      </c>
      <c r="Y20" s="54">
        <v>0</v>
      </c>
      <c r="Z20" s="49">
        <f t="shared" si="3"/>
        <v>13</v>
      </c>
      <c r="AA20" s="5">
        <f t="shared" si="4"/>
        <v>4</v>
      </c>
      <c r="AB20" s="54">
        <f t="shared" si="5"/>
        <v>2</v>
      </c>
      <c r="AC20" s="10"/>
      <c r="AD20" s="10"/>
      <c r="AE20" s="10"/>
      <c r="AF20" s="10"/>
    </row>
    <row r="21" spans="1:32" x14ac:dyDescent="0.25">
      <c r="A21" s="10"/>
      <c r="B21" s="8">
        <v>18</v>
      </c>
      <c r="C21" s="17" t="s">
        <v>116</v>
      </c>
      <c r="D21" s="18" t="s">
        <v>22</v>
      </c>
      <c r="E21" s="49">
        <v>0</v>
      </c>
      <c r="F21" s="50">
        <v>0</v>
      </c>
      <c r="G21" s="5">
        <v>2</v>
      </c>
      <c r="H21" s="50">
        <v>0</v>
      </c>
      <c r="I21" s="5">
        <v>0</v>
      </c>
      <c r="J21" s="5">
        <v>0</v>
      </c>
      <c r="K21" s="5">
        <v>0</v>
      </c>
      <c r="L21" s="50">
        <v>0</v>
      </c>
      <c r="M21" s="50">
        <v>0</v>
      </c>
      <c r="N21" s="50">
        <v>0</v>
      </c>
      <c r="O21" s="5">
        <v>0</v>
      </c>
      <c r="P21" s="50">
        <v>0</v>
      </c>
      <c r="Q21" s="50">
        <v>0</v>
      </c>
      <c r="R21" s="50">
        <v>3</v>
      </c>
      <c r="S21" s="50">
        <v>5</v>
      </c>
      <c r="T21" s="50">
        <v>2</v>
      </c>
      <c r="U21" s="50">
        <v>0</v>
      </c>
      <c r="V21" s="50">
        <v>0</v>
      </c>
      <c r="W21" s="50">
        <v>0</v>
      </c>
      <c r="X21" s="50">
        <v>0</v>
      </c>
      <c r="Y21" s="54">
        <v>0</v>
      </c>
      <c r="Z21" s="49">
        <f t="shared" si="3"/>
        <v>12</v>
      </c>
      <c r="AA21" s="5">
        <f t="shared" si="4"/>
        <v>2</v>
      </c>
      <c r="AB21" s="54">
        <f t="shared" si="5"/>
        <v>10</v>
      </c>
      <c r="AC21" s="10"/>
      <c r="AD21" s="10"/>
      <c r="AE21" s="10"/>
      <c r="AF21" s="10"/>
    </row>
    <row r="22" spans="1:32" x14ac:dyDescent="0.25">
      <c r="A22" s="10"/>
      <c r="B22" s="8">
        <v>19</v>
      </c>
      <c r="C22" s="24" t="s">
        <v>122</v>
      </c>
      <c r="D22" s="18" t="s">
        <v>16</v>
      </c>
      <c r="E22" s="49">
        <v>0</v>
      </c>
      <c r="F22" s="50">
        <v>0</v>
      </c>
      <c r="G22" s="5">
        <v>2</v>
      </c>
      <c r="H22" s="50">
        <v>0</v>
      </c>
      <c r="I22" s="5">
        <v>0</v>
      </c>
      <c r="J22" s="5">
        <v>0</v>
      </c>
      <c r="K22" s="5">
        <v>0</v>
      </c>
      <c r="L22" s="50">
        <v>0</v>
      </c>
      <c r="M22" s="50">
        <v>0</v>
      </c>
      <c r="N22" s="50">
        <v>0</v>
      </c>
      <c r="O22" s="5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4">
        <v>0</v>
      </c>
      <c r="Z22" s="49">
        <f t="shared" si="3"/>
        <v>2</v>
      </c>
      <c r="AA22" s="5">
        <f t="shared" si="4"/>
        <v>2</v>
      </c>
      <c r="AB22" s="54">
        <f t="shared" si="5"/>
        <v>0</v>
      </c>
      <c r="AC22" s="10"/>
      <c r="AD22" s="10"/>
      <c r="AE22" s="10"/>
      <c r="AF22" s="10"/>
    </row>
    <row r="23" spans="1:32" x14ac:dyDescent="0.25">
      <c r="A23" s="10"/>
      <c r="B23" s="8">
        <v>20</v>
      </c>
      <c r="C23" s="17" t="s">
        <v>168</v>
      </c>
      <c r="D23" s="18" t="s">
        <v>19</v>
      </c>
      <c r="E23" s="49">
        <v>0</v>
      </c>
      <c r="F23" s="50">
        <v>0</v>
      </c>
      <c r="G23" s="5">
        <v>2</v>
      </c>
      <c r="H23" s="50">
        <v>0</v>
      </c>
      <c r="I23" s="5">
        <v>0</v>
      </c>
      <c r="J23" s="5">
        <v>0</v>
      </c>
      <c r="K23" s="5">
        <v>0</v>
      </c>
      <c r="L23" s="50">
        <v>0</v>
      </c>
      <c r="M23" s="50">
        <v>0</v>
      </c>
      <c r="N23" s="50">
        <v>0</v>
      </c>
      <c r="O23" s="5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4">
        <v>0</v>
      </c>
      <c r="Z23" s="49">
        <f t="shared" si="3"/>
        <v>2</v>
      </c>
      <c r="AA23" s="5">
        <f t="shared" si="4"/>
        <v>2</v>
      </c>
      <c r="AB23" s="54">
        <f t="shared" si="5"/>
        <v>0</v>
      </c>
      <c r="AC23" s="10"/>
      <c r="AD23" s="10"/>
      <c r="AE23" s="10"/>
      <c r="AF23" s="10"/>
    </row>
    <row r="24" spans="1:32" x14ac:dyDescent="0.25">
      <c r="B24" s="32"/>
      <c r="C24" s="24"/>
      <c r="D24" s="17"/>
      <c r="E24" s="50"/>
      <c r="F24" s="50"/>
      <c r="G24" s="5"/>
      <c r="H24" s="50"/>
      <c r="I24" s="5"/>
      <c r="J24" s="5"/>
      <c r="K24" s="5"/>
      <c r="L24" s="50"/>
      <c r="M24" s="50"/>
      <c r="N24" s="50"/>
      <c r="O24" s="5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"/>
      <c r="AB24" s="50"/>
    </row>
    <row r="25" spans="1:32" x14ac:dyDescent="0.25">
      <c r="B25" s="32"/>
      <c r="C25" s="24"/>
      <c r="D25" s="17"/>
      <c r="E25" s="50"/>
      <c r="F25" s="50"/>
      <c r="G25" s="5"/>
      <c r="H25" s="50"/>
      <c r="I25" s="5"/>
      <c r="J25" s="5"/>
      <c r="K25" s="5"/>
      <c r="L25" s="50"/>
      <c r="M25" s="50"/>
      <c r="N25" s="50"/>
      <c r="O25" s="5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"/>
      <c r="AB25" s="50"/>
    </row>
    <row r="26" spans="1:32" x14ac:dyDescent="0.25">
      <c r="B26" s="35"/>
    </row>
  </sheetData>
  <sortState ref="B5:B49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C11" sqref="C1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10" customWidth="1"/>
    <col min="7" max="7" width="5.7109375" customWidth="1"/>
    <col min="8" max="8" width="5.7109375" style="10" customWidth="1"/>
    <col min="9" max="9" width="5.7109375" hidden="1" customWidth="1"/>
    <col min="10" max="11" width="5.7109375" customWidth="1"/>
    <col min="12" max="14" width="5.7109375" style="10" customWidth="1"/>
    <col min="15" max="15" width="5.7109375" customWidth="1"/>
    <col min="16" max="26" width="5.7109375" style="10" customWidth="1"/>
    <col min="27" max="27" width="5.7109375" customWidth="1"/>
    <col min="28" max="28" width="5.7109375" style="10" customWidth="1"/>
    <col min="29" max="29" width="0.85546875" customWidth="1"/>
  </cols>
  <sheetData>
    <row r="1" spans="1:32" ht="15.75" thickBot="1" x14ac:dyDescent="0.3">
      <c r="A1" s="10"/>
      <c r="B1" s="10"/>
      <c r="C1" s="10"/>
      <c r="D1" s="10"/>
      <c r="G1" s="10"/>
      <c r="I1" s="10"/>
      <c r="J1" s="10"/>
      <c r="K1" s="10"/>
      <c r="O1" s="10"/>
      <c r="AA1" s="10"/>
      <c r="AC1" s="10"/>
      <c r="AD1" s="10"/>
      <c r="AF1" s="10"/>
    </row>
    <row r="2" spans="1:32" ht="82.5" customHeight="1" thickTop="1" thickBot="1" x14ac:dyDescent="0.3">
      <c r="A2" s="10"/>
      <c r="B2" s="75" t="s">
        <v>42</v>
      </c>
      <c r="C2" s="75"/>
      <c r="D2" s="11"/>
      <c r="E2" s="56" t="s">
        <v>35</v>
      </c>
      <c r="F2" s="55" t="s">
        <v>34</v>
      </c>
      <c r="G2" s="13" t="s">
        <v>33</v>
      </c>
      <c r="H2" s="55" t="s">
        <v>36</v>
      </c>
      <c r="I2" s="13" t="s">
        <v>0</v>
      </c>
      <c r="J2" s="13" t="s">
        <v>1</v>
      </c>
      <c r="K2" s="13" t="s">
        <v>2</v>
      </c>
      <c r="L2" s="55" t="s">
        <v>37</v>
      </c>
      <c r="M2" s="55" t="s">
        <v>6</v>
      </c>
      <c r="N2" s="55" t="s">
        <v>38</v>
      </c>
      <c r="O2" s="13" t="s">
        <v>3</v>
      </c>
      <c r="P2" s="55" t="s">
        <v>4</v>
      </c>
      <c r="Q2" s="55" t="s">
        <v>5</v>
      </c>
      <c r="R2" s="55" t="s">
        <v>8</v>
      </c>
      <c r="S2" s="55" t="s">
        <v>7</v>
      </c>
      <c r="T2" s="55" t="s">
        <v>0</v>
      </c>
      <c r="U2" s="55" t="s">
        <v>9</v>
      </c>
      <c r="V2" s="55" t="s">
        <v>10</v>
      </c>
      <c r="W2" s="55" t="s">
        <v>11</v>
      </c>
      <c r="X2" s="55" t="s">
        <v>12</v>
      </c>
      <c r="Y2" s="57" t="s">
        <v>13</v>
      </c>
      <c r="Z2" s="45" t="s">
        <v>26</v>
      </c>
      <c r="AA2" s="2" t="s">
        <v>24</v>
      </c>
      <c r="AB2" s="52" t="s">
        <v>25</v>
      </c>
      <c r="AC2" s="10"/>
      <c r="AD2" s="10"/>
      <c r="AE2" s="10"/>
      <c r="AF2" s="10"/>
    </row>
    <row r="3" spans="1:32" ht="28.5" customHeight="1" thickTop="1" thickBot="1" x14ac:dyDescent="0.3">
      <c r="A3" s="10"/>
      <c r="B3" s="72"/>
      <c r="C3" s="67" t="s">
        <v>170</v>
      </c>
      <c r="D3" s="11"/>
      <c r="E3" s="45"/>
      <c r="F3" s="46"/>
      <c r="G3" s="2"/>
      <c r="H3" s="46"/>
      <c r="I3" s="2"/>
      <c r="J3" s="2"/>
      <c r="K3" s="2"/>
      <c r="L3" s="46"/>
      <c r="M3" s="46"/>
      <c r="N3" s="46"/>
      <c r="O3" s="2"/>
      <c r="P3" s="46"/>
      <c r="Q3" s="46"/>
      <c r="R3" s="46"/>
      <c r="S3" s="46"/>
      <c r="T3" s="46"/>
      <c r="U3" s="46"/>
      <c r="V3" s="46"/>
      <c r="W3" s="46"/>
      <c r="X3" s="46"/>
      <c r="Y3" s="52"/>
      <c r="Z3" s="45"/>
      <c r="AA3" s="2"/>
      <c r="AB3" s="52"/>
      <c r="AC3" s="10"/>
      <c r="AD3" s="10"/>
      <c r="AE3" s="10"/>
      <c r="AF3" s="10"/>
    </row>
    <row r="4" spans="1:32" ht="15.75" thickTop="1" x14ac:dyDescent="0.25">
      <c r="A4" s="10"/>
      <c r="B4" s="7">
        <v>1</v>
      </c>
      <c r="C4" s="22" t="s">
        <v>67</v>
      </c>
      <c r="D4" s="16" t="s">
        <v>15</v>
      </c>
      <c r="E4" s="61">
        <v>10</v>
      </c>
      <c r="F4" s="62">
        <v>5</v>
      </c>
      <c r="G4" s="43">
        <v>0</v>
      </c>
      <c r="H4" s="62">
        <v>10</v>
      </c>
      <c r="I4" s="4">
        <v>0</v>
      </c>
      <c r="J4" s="4">
        <v>10</v>
      </c>
      <c r="K4" s="4">
        <v>10</v>
      </c>
      <c r="L4" s="62">
        <v>10</v>
      </c>
      <c r="M4" s="62">
        <v>8</v>
      </c>
      <c r="N4" s="62">
        <v>8</v>
      </c>
      <c r="O4" s="4">
        <v>10</v>
      </c>
      <c r="P4" s="62">
        <v>0</v>
      </c>
      <c r="Q4" s="62">
        <v>0</v>
      </c>
      <c r="R4" s="62">
        <v>0</v>
      </c>
      <c r="S4" s="62">
        <v>10</v>
      </c>
      <c r="T4" s="62">
        <v>10</v>
      </c>
      <c r="U4" s="62">
        <v>0</v>
      </c>
      <c r="V4" s="62">
        <v>0</v>
      </c>
      <c r="W4" s="62">
        <v>0</v>
      </c>
      <c r="X4" s="62">
        <v>0</v>
      </c>
      <c r="Y4" s="64">
        <v>0</v>
      </c>
      <c r="Z4" s="61">
        <f t="shared" ref="Z4" si="0">SUM(E4:Y4)</f>
        <v>101</v>
      </c>
      <c r="AA4" s="4">
        <f t="shared" ref="AA4" si="1">SUM(G4+I4+J4+K4+O4+P4+Q4)-MIN(G4,I4,J4,K4,O4,P4,Q4)</f>
        <v>30</v>
      </c>
      <c r="AB4" s="64">
        <f t="shared" ref="AB4" si="2">SUM(M4+R4+S4+T4+U4+V4+W4+X4+Y4)-MIN(M4,R4,S4,T4,U4,V4,W4,X4,Y4)</f>
        <v>28</v>
      </c>
      <c r="AC4" s="10"/>
      <c r="AD4" s="10"/>
      <c r="AE4" s="10"/>
      <c r="AF4" s="10"/>
    </row>
    <row r="5" spans="1:32" x14ac:dyDescent="0.25">
      <c r="A5" s="10"/>
      <c r="B5" s="8">
        <v>2</v>
      </c>
      <c r="C5" s="17" t="s">
        <v>93</v>
      </c>
      <c r="D5" s="18" t="s">
        <v>15</v>
      </c>
      <c r="E5" s="49">
        <v>0</v>
      </c>
      <c r="F5" s="50">
        <v>5</v>
      </c>
      <c r="G5" s="41">
        <v>0</v>
      </c>
      <c r="H5" s="50">
        <v>5</v>
      </c>
      <c r="I5" s="5">
        <v>0</v>
      </c>
      <c r="J5" s="5">
        <v>8</v>
      </c>
      <c r="K5" s="5">
        <v>6</v>
      </c>
      <c r="L5" s="50">
        <v>6</v>
      </c>
      <c r="M5" s="50">
        <v>6</v>
      </c>
      <c r="N5" s="50">
        <v>0</v>
      </c>
      <c r="O5" s="5">
        <v>8</v>
      </c>
      <c r="P5" s="50">
        <v>0</v>
      </c>
      <c r="Q5" s="50">
        <v>0</v>
      </c>
      <c r="R5" s="50">
        <v>10</v>
      </c>
      <c r="S5" s="50">
        <v>8</v>
      </c>
      <c r="T5" s="50">
        <v>6</v>
      </c>
      <c r="U5" s="50">
        <v>0</v>
      </c>
      <c r="V5" s="50">
        <v>0</v>
      </c>
      <c r="W5" s="50">
        <v>0</v>
      </c>
      <c r="X5" s="50">
        <v>0</v>
      </c>
      <c r="Y5" s="54">
        <v>0</v>
      </c>
      <c r="Z5" s="49">
        <f t="shared" ref="Z5:Z10" si="3">SUM(E5:Y5)</f>
        <v>68</v>
      </c>
      <c r="AA5" s="5">
        <f t="shared" ref="AA5:AA10" si="4">SUM(G5+I5+J5+K5+O5+P5+Q5)-MIN(G5,I5,J5,K5,O5,P5,Q5)</f>
        <v>22</v>
      </c>
      <c r="AB5" s="54">
        <f t="shared" ref="AB5:AB10" si="5">SUM(M5+R5+S5+T5+U5+V5+W5+X5+Y5)-MIN(M5,R5,S5,T5,U5,V5,W5,X5,Y5)</f>
        <v>30</v>
      </c>
      <c r="AC5" s="10"/>
      <c r="AD5" s="10"/>
      <c r="AE5" s="10"/>
      <c r="AF5" s="10"/>
    </row>
    <row r="6" spans="1:32" x14ac:dyDescent="0.25">
      <c r="A6" s="10"/>
      <c r="B6" s="8">
        <v>3</v>
      </c>
      <c r="C6" s="29" t="s">
        <v>132</v>
      </c>
      <c r="D6" s="18" t="s">
        <v>15</v>
      </c>
      <c r="E6" s="49">
        <v>0</v>
      </c>
      <c r="F6" s="50">
        <v>5</v>
      </c>
      <c r="G6" s="5">
        <v>0</v>
      </c>
      <c r="H6" s="50">
        <v>4</v>
      </c>
      <c r="I6" s="5">
        <v>0</v>
      </c>
      <c r="J6" s="5">
        <v>6</v>
      </c>
      <c r="K6" s="5">
        <v>0</v>
      </c>
      <c r="L6" s="50">
        <v>4</v>
      </c>
      <c r="M6" s="50">
        <v>0</v>
      </c>
      <c r="N6" s="50">
        <v>0</v>
      </c>
      <c r="O6" s="5">
        <v>6</v>
      </c>
      <c r="P6" s="50">
        <v>0</v>
      </c>
      <c r="Q6" s="50">
        <v>0</v>
      </c>
      <c r="R6" s="50">
        <v>0</v>
      </c>
      <c r="S6" s="50">
        <v>0</v>
      </c>
      <c r="T6" s="50">
        <v>4</v>
      </c>
      <c r="U6" s="50">
        <v>0</v>
      </c>
      <c r="V6" s="50">
        <v>0</v>
      </c>
      <c r="W6" s="50">
        <v>0</v>
      </c>
      <c r="X6" s="50">
        <v>0</v>
      </c>
      <c r="Y6" s="54">
        <v>0</v>
      </c>
      <c r="Z6" s="49">
        <f t="shared" si="3"/>
        <v>29</v>
      </c>
      <c r="AA6" s="5">
        <f t="shared" si="4"/>
        <v>12</v>
      </c>
      <c r="AB6" s="54">
        <f t="shared" si="5"/>
        <v>4</v>
      </c>
      <c r="AC6" s="10"/>
      <c r="AD6" s="10"/>
      <c r="AE6" s="10"/>
      <c r="AF6" s="10"/>
    </row>
    <row r="7" spans="1:32" x14ac:dyDescent="0.25">
      <c r="A7" s="10"/>
      <c r="B7" s="8">
        <v>4</v>
      </c>
      <c r="C7" s="17" t="s">
        <v>94</v>
      </c>
      <c r="D7" s="18" t="s">
        <v>22</v>
      </c>
      <c r="E7" s="49">
        <v>0</v>
      </c>
      <c r="F7" s="50">
        <v>0</v>
      </c>
      <c r="G7" s="5">
        <v>10</v>
      </c>
      <c r="H7" s="50">
        <v>8</v>
      </c>
      <c r="I7" s="5">
        <v>0</v>
      </c>
      <c r="J7" s="5">
        <v>0</v>
      </c>
      <c r="K7" s="5">
        <v>0</v>
      </c>
      <c r="L7" s="50">
        <v>0</v>
      </c>
      <c r="M7" s="50">
        <v>0</v>
      </c>
      <c r="N7" s="50">
        <v>0</v>
      </c>
      <c r="O7" s="5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4">
        <v>0</v>
      </c>
      <c r="Z7" s="49">
        <f t="shared" si="3"/>
        <v>18</v>
      </c>
      <c r="AA7" s="5">
        <f t="shared" si="4"/>
        <v>10</v>
      </c>
      <c r="AB7" s="54">
        <f t="shared" si="5"/>
        <v>0</v>
      </c>
      <c r="AC7" s="10"/>
      <c r="AD7" s="10"/>
      <c r="AE7" s="10"/>
      <c r="AF7" s="10"/>
    </row>
    <row r="8" spans="1:32" x14ac:dyDescent="0.25">
      <c r="A8" s="10"/>
      <c r="B8" s="8">
        <v>5</v>
      </c>
      <c r="C8" s="17" t="s">
        <v>85</v>
      </c>
      <c r="D8" s="18" t="s">
        <v>15</v>
      </c>
      <c r="E8" s="49">
        <v>10</v>
      </c>
      <c r="F8" s="50">
        <v>0</v>
      </c>
      <c r="G8" s="5">
        <v>8</v>
      </c>
      <c r="H8" s="50">
        <v>10</v>
      </c>
      <c r="I8" s="5">
        <v>0</v>
      </c>
      <c r="J8" s="5">
        <v>0</v>
      </c>
      <c r="K8" s="5">
        <v>0</v>
      </c>
      <c r="L8" s="50">
        <v>10</v>
      </c>
      <c r="M8" s="50">
        <v>0</v>
      </c>
      <c r="N8" s="50">
        <v>10</v>
      </c>
      <c r="O8" s="5">
        <v>0</v>
      </c>
      <c r="P8" s="50">
        <v>0</v>
      </c>
      <c r="Q8" s="50">
        <v>0</v>
      </c>
      <c r="R8" s="50">
        <v>0</v>
      </c>
      <c r="S8" s="50">
        <v>0</v>
      </c>
      <c r="T8" s="50">
        <v>8</v>
      </c>
      <c r="U8" s="50">
        <v>0</v>
      </c>
      <c r="V8" s="50">
        <v>0</v>
      </c>
      <c r="W8" s="50">
        <v>0</v>
      </c>
      <c r="X8" s="50">
        <v>0</v>
      </c>
      <c r="Y8" s="54">
        <v>0</v>
      </c>
      <c r="Z8" s="49">
        <f t="shared" si="3"/>
        <v>56</v>
      </c>
      <c r="AA8" s="5">
        <f t="shared" si="4"/>
        <v>8</v>
      </c>
      <c r="AB8" s="54">
        <f t="shared" si="5"/>
        <v>8</v>
      </c>
      <c r="AC8" s="10"/>
      <c r="AD8" s="10"/>
      <c r="AE8" s="10"/>
      <c r="AF8" s="10"/>
    </row>
    <row r="9" spans="1:32" x14ac:dyDescent="0.25">
      <c r="A9" s="10"/>
      <c r="B9" s="8">
        <v>6</v>
      </c>
      <c r="C9" s="17" t="s">
        <v>133</v>
      </c>
      <c r="D9" s="18" t="s">
        <v>22</v>
      </c>
      <c r="E9" s="49">
        <v>0</v>
      </c>
      <c r="F9" s="50">
        <v>5</v>
      </c>
      <c r="G9" s="5">
        <v>0</v>
      </c>
      <c r="H9" s="50">
        <v>6</v>
      </c>
      <c r="I9" s="5">
        <v>0</v>
      </c>
      <c r="J9" s="5">
        <v>0</v>
      </c>
      <c r="K9" s="5">
        <v>8</v>
      </c>
      <c r="L9" s="50">
        <v>0</v>
      </c>
      <c r="M9" s="50">
        <v>0</v>
      </c>
      <c r="N9" s="50">
        <v>0</v>
      </c>
      <c r="O9" s="5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4">
        <v>0</v>
      </c>
      <c r="Z9" s="49">
        <f t="shared" si="3"/>
        <v>19</v>
      </c>
      <c r="AA9" s="5">
        <f t="shared" si="4"/>
        <v>8</v>
      </c>
      <c r="AB9" s="54">
        <f t="shared" si="5"/>
        <v>0</v>
      </c>
      <c r="AC9" s="10"/>
      <c r="AD9" s="10"/>
      <c r="AE9" s="10"/>
      <c r="AF9" s="10"/>
    </row>
    <row r="10" spans="1:32" x14ac:dyDescent="0.25">
      <c r="A10" s="10"/>
      <c r="B10" s="8">
        <v>7</v>
      </c>
      <c r="C10" s="17" t="s">
        <v>92</v>
      </c>
      <c r="D10" s="18" t="s">
        <v>22</v>
      </c>
      <c r="E10" s="49">
        <v>0</v>
      </c>
      <c r="F10" s="50">
        <v>0</v>
      </c>
      <c r="G10" s="5">
        <v>5</v>
      </c>
      <c r="H10" s="50">
        <v>8</v>
      </c>
      <c r="I10" s="5">
        <v>0</v>
      </c>
      <c r="J10" s="5">
        <v>0</v>
      </c>
      <c r="K10" s="5">
        <v>0</v>
      </c>
      <c r="L10" s="50">
        <v>0</v>
      </c>
      <c r="M10" s="50">
        <v>0</v>
      </c>
      <c r="N10" s="50">
        <v>0</v>
      </c>
      <c r="O10" s="5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4">
        <v>0</v>
      </c>
      <c r="Z10" s="49">
        <f t="shared" si="3"/>
        <v>13</v>
      </c>
      <c r="AA10" s="5">
        <f t="shared" si="4"/>
        <v>5</v>
      </c>
      <c r="AB10" s="54">
        <f t="shared" si="5"/>
        <v>0</v>
      </c>
      <c r="AC10" s="10"/>
      <c r="AD10" s="10"/>
      <c r="AE10" s="10"/>
      <c r="AF10" s="10"/>
    </row>
    <row r="11" spans="1:32" x14ac:dyDescent="0.25">
      <c r="A11" s="10"/>
      <c r="B11" s="10"/>
      <c r="C11" s="10"/>
      <c r="D11" s="10"/>
      <c r="G11" s="10"/>
      <c r="I11" s="10"/>
      <c r="J11" s="10"/>
      <c r="K11" s="10"/>
      <c r="O11" s="10"/>
      <c r="AA11" s="10"/>
      <c r="AC11" s="10"/>
      <c r="AD11" s="10"/>
      <c r="AE11" s="10"/>
      <c r="AF11" s="10"/>
    </row>
    <row r="12" spans="1:32" x14ac:dyDescent="0.25">
      <c r="A12" s="10"/>
      <c r="B12" s="10"/>
      <c r="C12" s="74"/>
      <c r="D12" s="10"/>
      <c r="G12" s="10"/>
      <c r="I12" s="10"/>
      <c r="J12" s="10"/>
      <c r="K12" s="10"/>
      <c r="O12" s="10"/>
      <c r="AA12" s="10"/>
      <c r="AC12" s="10"/>
      <c r="AD12" s="10"/>
      <c r="AE12" s="10"/>
      <c r="AF12" s="10"/>
    </row>
    <row r="13" spans="1:32" x14ac:dyDescent="0.25">
      <c r="A13" s="10"/>
      <c r="B13" s="10"/>
      <c r="C13" s="10"/>
      <c r="D13" s="10"/>
      <c r="G13" s="10"/>
      <c r="I13" s="10"/>
      <c r="J13" s="10"/>
      <c r="K13" s="10"/>
      <c r="O13" s="10"/>
      <c r="AA13" s="10"/>
      <c r="AC13" s="10"/>
      <c r="AD13" s="10"/>
      <c r="AE13" s="10"/>
      <c r="AF13" s="10"/>
    </row>
    <row r="14" spans="1:32" x14ac:dyDescent="0.25">
      <c r="A14" s="10"/>
      <c r="B14" s="10"/>
      <c r="C14" s="10"/>
      <c r="D14" s="10"/>
      <c r="G14" s="10"/>
      <c r="I14" s="10"/>
      <c r="J14" s="10"/>
      <c r="K14" s="10"/>
      <c r="O14" s="10"/>
      <c r="AA14" s="10"/>
      <c r="AC14" s="10"/>
      <c r="AD14" s="10"/>
      <c r="AE14" s="10"/>
      <c r="AF14" s="10"/>
    </row>
    <row r="15" spans="1:32" x14ac:dyDescent="0.25">
      <c r="A15" s="10"/>
      <c r="B15" s="10"/>
      <c r="C15" s="10"/>
      <c r="D15" s="10"/>
      <c r="G15" s="10"/>
      <c r="I15" s="10"/>
      <c r="J15" s="10"/>
      <c r="K15" s="10"/>
      <c r="O15" s="10"/>
      <c r="AA15" s="10"/>
      <c r="AC15" s="10"/>
      <c r="AD15" s="10"/>
      <c r="AE15" s="10"/>
      <c r="AF15" s="10"/>
    </row>
    <row r="16" spans="1:32" x14ac:dyDescent="0.25">
      <c r="A16" s="10"/>
      <c r="B16" s="10"/>
      <c r="C16" s="10"/>
      <c r="D16" s="10"/>
      <c r="G16" s="10"/>
      <c r="I16" s="10"/>
      <c r="J16" s="10"/>
      <c r="K16" s="10"/>
      <c r="O16" s="10"/>
      <c r="AA16" s="10"/>
      <c r="AC16" s="10"/>
      <c r="AD16" s="10"/>
      <c r="AE16" s="10"/>
      <c r="AF16" s="10"/>
    </row>
    <row r="17" spans="1:32" x14ac:dyDescent="0.25">
      <c r="A17" s="10"/>
      <c r="B17" s="10"/>
      <c r="C17" s="10"/>
      <c r="D17" s="10"/>
      <c r="G17" s="10"/>
      <c r="I17" s="10"/>
      <c r="J17" s="10"/>
      <c r="K17" s="10"/>
      <c r="O17" s="10"/>
      <c r="AA17" s="10"/>
      <c r="AC17" s="10"/>
      <c r="AD17" s="10"/>
      <c r="AE17" s="10"/>
      <c r="AF17" s="10"/>
    </row>
    <row r="18" spans="1:32" x14ac:dyDescent="0.25">
      <c r="A18" s="10"/>
      <c r="B18" s="10"/>
      <c r="C18" s="10"/>
      <c r="D18" s="10"/>
      <c r="G18" s="10"/>
      <c r="I18" s="10"/>
      <c r="J18" s="10"/>
      <c r="K18" s="10"/>
      <c r="O18" s="10"/>
      <c r="AA18" s="10"/>
      <c r="AC18" s="10"/>
      <c r="AD18" s="10"/>
      <c r="AE18" s="10"/>
      <c r="AF18" s="10"/>
    </row>
    <row r="19" spans="1:32" x14ac:dyDescent="0.25">
      <c r="A19" s="10"/>
      <c r="B19" s="10"/>
      <c r="C19" s="10"/>
      <c r="D19" s="10"/>
      <c r="G19" s="10"/>
      <c r="I19" s="10"/>
      <c r="J19" s="10"/>
      <c r="K19" s="10"/>
      <c r="O19" s="10"/>
      <c r="AA19" s="10"/>
      <c r="AC19" s="10"/>
      <c r="AD19" s="10"/>
      <c r="AE19" s="10"/>
      <c r="AF19" s="10"/>
    </row>
    <row r="20" spans="1:32" x14ac:dyDescent="0.25">
      <c r="A20" s="10"/>
      <c r="B20" s="10"/>
      <c r="C20" s="10"/>
      <c r="D20" s="10"/>
      <c r="G20" s="10"/>
      <c r="I20" s="10"/>
      <c r="J20" s="10"/>
      <c r="K20" s="10"/>
      <c r="O20" s="10"/>
      <c r="AA20" s="10"/>
      <c r="AC20" s="10"/>
      <c r="AD20" s="10"/>
      <c r="AE20" s="10"/>
      <c r="AF20" s="10"/>
    </row>
    <row r="21" spans="1:32" x14ac:dyDescent="0.25">
      <c r="A21" s="10"/>
      <c r="B21" s="10"/>
      <c r="C21" s="10"/>
      <c r="D21" s="10"/>
      <c r="G21" s="10"/>
      <c r="I21" s="10"/>
      <c r="J21" s="10"/>
      <c r="K21" s="10"/>
      <c r="O21" s="10"/>
      <c r="AA21" s="10"/>
      <c r="AC21" s="10"/>
      <c r="AD21" s="10"/>
      <c r="AE21" s="10"/>
      <c r="AF21" s="10"/>
    </row>
    <row r="22" spans="1:32" x14ac:dyDescent="0.25">
      <c r="A22" s="10"/>
      <c r="B22" s="10"/>
      <c r="C22" s="10"/>
      <c r="D22" s="10"/>
      <c r="G22" s="10"/>
      <c r="I22" s="10"/>
      <c r="J22" s="10"/>
      <c r="K22" s="10"/>
      <c r="O22" s="10"/>
      <c r="AA22" s="10"/>
      <c r="AC22" s="10"/>
      <c r="AD22" s="10"/>
      <c r="AE22" s="10"/>
      <c r="AF22" s="10"/>
    </row>
    <row r="23" spans="1:32" x14ac:dyDescent="0.25">
      <c r="A23" s="10"/>
      <c r="B23" s="10"/>
      <c r="C23" s="10"/>
      <c r="D23" s="10"/>
      <c r="G23" s="10"/>
      <c r="I23" s="10"/>
      <c r="J23" s="10"/>
      <c r="K23" s="10"/>
      <c r="O23" s="10"/>
      <c r="AA23" s="10"/>
      <c r="AC23" s="10"/>
      <c r="AD23" s="10"/>
      <c r="AE23" s="10"/>
      <c r="AF23" s="10"/>
    </row>
    <row r="24" spans="1:32" x14ac:dyDescent="0.25">
      <c r="A24" s="10"/>
      <c r="B24" s="10"/>
      <c r="C24" s="10"/>
      <c r="D24" s="10"/>
      <c r="G24" s="10"/>
      <c r="I24" s="10"/>
      <c r="J24" s="10"/>
      <c r="K24" s="10"/>
      <c r="O24" s="10"/>
      <c r="AA24" s="10"/>
      <c r="AC24" s="10"/>
      <c r="AD24" s="10"/>
      <c r="AE24" s="10"/>
      <c r="AF24" s="10"/>
    </row>
    <row r="25" spans="1:32" x14ac:dyDescent="0.25">
      <c r="A25" s="10"/>
      <c r="B25" s="10"/>
      <c r="C25" s="10"/>
      <c r="D25" s="10"/>
      <c r="G25" s="10"/>
      <c r="I25" s="10"/>
      <c r="J25" s="10"/>
      <c r="K25" s="10"/>
      <c r="O25" s="10"/>
      <c r="AA25" s="10"/>
      <c r="AC25" s="10"/>
      <c r="AD25" s="10"/>
      <c r="AE25" s="10"/>
      <c r="AF25" s="10"/>
    </row>
    <row r="30" spans="1:32" x14ac:dyDescent="0.25">
      <c r="B30" s="25"/>
      <c r="C30" s="25"/>
      <c r="D30" s="25"/>
      <c r="E30" s="65"/>
      <c r="F30" s="65"/>
      <c r="G30" s="25"/>
      <c r="H30" s="65"/>
      <c r="I30" s="25"/>
      <c r="J30" s="25"/>
      <c r="K30" s="25"/>
      <c r="L30" s="65"/>
      <c r="M30" s="65"/>
      <c r="N30" s="65"/>
      <c r="O30" s="2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25"/>
      <c r="AB30" s="65"/>
    </row>
    <row r="32" spans="1:32" x14ac:dyDescent="0.25">
      <c r="B32" s="25"/>
      <c r="C32" s="25"/>
      <c r="D32" s="25"/>
      <c r="E32" s="65"/>
      <c r="F32" s="65"/>
      <c r="G32" s="25"/>
      <c r="H32" s="65"/>
      <c r="I32" s="25"/>
      <c r="J32" s="25"/>
      <c r="K32" s="25"/>
      <c r="L32" s="65"/>
      <c r="M32" s="65"/>
      <c r="N32" s="65"/>
      <c r="O32" s="2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25"/>
      <c r="AB32" s="65"/>
    </row>
    <row r="33" spans="2:28" x14ac:dyDescent="0.25">
      <c r="B33" s="25"/>
      <c r="C33" s="25"/>
      <c r="D33" s="25"/>
      <c r="E33" s="65"/>
      <c r="F33" s="65"/>
      <c r="G33" s="25"/>
      <c r="H33" s="65"/>
      <c r="I33" s="25"/>
      <c r="J33" s="25"/>
      <c r="K33" s="25"/>
      <c r="L33" s="65"/>
      <c r="M33" s="65"/>
      <c r="N33" s="65"/>
      <c r="O33" s="2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25"/>
      <c r="AB33" s="65"/>
    </row>
    <row r="34" spans="2:28" x14ac:dyDescent="0.25">
      <c r="B34" s="25"/>
      <c r="C34" s="25" t="s">
        <v>163</v>
      </c>
      <c r="D34" s="25" t="s">
        <v>21</v>
      </c>
      <c r="E34" s="65"/>
      <c r="F34" s="65"/>
      <c r="G34" s="25"/>
      <c r="H34" s="65"/>
      <c r="I34" s="25"/>
      <c r="J34" s="25"/>
      <c r="K34" s="25"/>
      <c r="L34" s="65"/>
      <c r="M34" s="65"/>
      <c r="N34" s="65"/>
      <c r="O34" s="25"/>
      <c r="P34" s="65"/>
      <c r="Q34" s="65"/>
      <c r="R34" s="65"/>
      <c r="S34" s="65">
        <v>11</v>
      </c>
      <c r="T34" s="65"/>
      <c r="U34" s="65"/>
      <c r="V34" s="65"/>
      <c r="W34" s="65"/>
      <c r="X34" s="65"/>
      <c r="Y34" s="65"/>
      <c r="Z34" s="65"/>
      <c r="AA34" s="25"/>
      <c r="AB34" s="65"/>
    </row>
    <row r="35" spans="2:28" x14ac:dyDescent="0.25">
      <c r="B35" s="25"/>
      <c r="C35" s="25" t="s">
        <v>127</v>
      </c>
      <c r="D35" s="25" t="s">
        <v>159</v>
      </c>
      <c r="E35" s="65"/>
      <c r="F35" s="65"/>
      <c r="G35" s="25">
        <v>8</v>
      </c>
      <c r="H35" s="65">
        <v>7</v>
      </c>
      <c r="I35" s="25"/>
      <c r="J35" s="25"/>
      <c r="K35" s="25"/>
      <c r="L35" s="65">
        <v>12</v>
      </c>
      <c r="M35" s="65"/>
      <c r="N35" s="65"/>
      <c r="O35" s="25">
        <v>10</v>
      </c>
      <c r="P35" s="65"/>
      <c r="Q35" s="65"/>
      <c r="R35" s="65"/>
      <c r="S35" s="65">
        <v>0</v>
      </c>
      <c r="T35" s="65"/>
      <c r="U35" s="65"/>
      <c r="V35" s="65"/>
      <c r="W35" s="65"/>
      <c r="X35" s="65"/>
      <c r="Y35" s="65"/>
      <c r="Z35" s="65"/>
      <c r="AA35" s="25"/>
      <c r="AB35" s="65"/>
    </row>
  </sheetData>
  <sortState ref="B5:B10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Normal="100" workbookViewId="0">
      <selection activeCell="E12" sqref="E1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10" customWidth="1"/>
    <col min="7" max="7" width="5.7109375" customWidth="1"/>
    <col min="8" max="8" width="5.7109375" style="10" customWidth="1"/>
    <col min="9" max="9" width="5.7109375" hidden="1" customWidth="1"/>
    <col min="10" max="11" width="5.7109375" customWidth="1"/>
    <col min="12" max="14" width="5.7109375" style="10" customWidth="1"/>
    <col min="15" max="15" width="5.7109375" customWidth="1"/>
    <col min="16" max="26" width="5.7109375" style="10" customWidth="1"/>
    <col min="27" max="27" width="5.7109375" customWidth="1"/>
    <col min="28" max="28" width="5.7109375" style="10" customWidth="1"/>
    <col min="29" max="29" width="0.85546875" customWidth="1"/>
  </cols>
  <sheetData>
    <row r="1" spans="1:32" ht="15.75" thickBot="1" x14ac:dyDescent="0.3">
      <c r="A1" s="10"/>
      <c r="B1" s="10"/>
      <c r="C1" s="10"/>
      <c r="D1" s="10"/>
      <c r="G1" s="10"/>
      <c r="I1" s="10"/>
      <c r="J1" s="10"/>
      <c r="K1" s="10"/>
      <c r="O1" s="10"/>
      <c r="AA1" s="10"/>
      <c r="AC1" s="10"/>
      <c r="AD1" s="10"/>
      <c r="AF1" s="10"/>
    </row>
    <row r="2" spans="1:32" ht="82.5" customHeight="1" thickTop="1" thickBot="1" x14ac:dyDescent="0.3">
      <c r="A2" s="10"/>
      <c r="B2" s="75" t="s">
        <v>44</v>
      </c>
      <c r="C2" s="75"/>
      <c r="D2" s="14"/>
      <c r="E2" s="56" t="s">
        <v>35</v>
      </c>
      <c r="F2" s="55" t="s">
        <v>34</v>
      </c>
      <c r="G2" s="13" t="s">
        <v>33</v>
      </c>
      <c r="H2" s="55" t="s">
        <v>36</v>
      </c>
      <c r="I2" s="13" t="s">
        <v>0</v>
      </c>
      <c r="J2" s="13" t="s">
        <v>1</v>
      </c>
      <c r="K2" s="13" t="s">
        <v>2</v>
      </c>
      <c r="L2" s="55" t="s">
        <v>37</v>
      </c>
      <c r="M2" s="55" t="s">
        <v>6</v>
      </c>
      <c r="N2" s="55" t="s">
        <v>38</v>
      </c>
      <c r="O2" s="13" t="s">
        <v>3</v>
      </c>
      <c r="P2" s="55" t="s">
        <v>4</v>
      </c>
      <c r="Q2" s="55" t="s">
        <v>5</v>
      </c>
      <c r="R2" s="55" t="s">
        <v>8</v>
      </c>
      <c r="S2" s="55" t="s">
        <v>7</v>
      </c>
      <c r="T2" s="55" t="s">
        <v>0</v>
      </c>
      <c r="U2" s="55" t="s">
        <v>9</v>
      </c>
      <c r="V2" s="55" t="s">
        <v>10</v>
      </c>
      <c r="W2" s="55" t="s">
        <v>11</v>
      </c>
      <c r="X2" s="55" t="s">
        <v>12</v>
      </c>
      <c r="Y2" s="57" t="s">
        <v>13</v>
      </c>
      <c r="Z2" s="45" t="s">
        <v>26</v>
      </c>
      <c r="AA2" s="2" t="s">
        <v>24</v>
      </c>
      <c r="AB2" s="52" t="s">
        <v>25</v>
      </c>
      <c r="AC2" s="10"/>
      <c r="AD2" s="10"/>
      <c r="AE2" s="10"/>
      <c r="AF2" s="10"/>
    </row>
    <row r="3" spans="1:32" ht="82.5" hidden="1" customHeight="1" thickTop="1" thickBot="1" x14ac:dyDescent="0.3">
      <c r="A3" s="10"/>
      <c r="B3" s="12"/>
      <c r="C3" s="12"/>
      <c r="D3" s="12"/>
      <c r="E3" s="45"/>
      <c r="F3" s="46"/>
      <c r="G3" s="2"/>
      <c r="H3" s="46"/>
      <c r="I3" s="2"/>
      <c r="J3" s="2"/>
      <c r="K3" s="2"/>
      <c r="L3" s="46"/>
      <c r="M3" s="46"/>
      <c r="N3" s="46"/>
      <c r="O3" s="2"/>
      <c r="P3" s="46"/>
      <c r="Q3" s="46"/>
      <c r="R3" s="46"/>
      <c r="S3" s="46"/>
      <c r="T3" s="46"/>
      <c r="U3" s="46"/>
      <c r="V3" s="46"/>
      <c r="W3" s="46"/>
      <c r="X3" s="46"/>
      <c r="Y3" s="52"/>
      <c r="Z3" s="45"/>
      <c r="AA3" s="2"/>
      <c r="AB3" s="52"/>
      <c r="AC3" s="10"/>
      <c r="AD3" s="10"/>
      <c r="AE3" s="10"/>
      <c r="AF3" s="10"/>
    </row>
    <row r="4" spans="1:32" ht="15.75" thickTop="1" x14ac:dyDescent="0.25">
      <c r="A4" s="10"/>
      <c r="B4" s="7">
        <v>1</v>
      </c>
      <c r="C4" s="22" t="s">
        <v>135</v>
      </c>
      <c r="D4" s="22" t="s">
        <v>16</v>
      </c>
      <c r="E4" s="61">
        <v>0</v>
      </c>
      <c r="F4" s="62">
        <v>0</v>
      </c>
      <c r="G4" s="4">
        <v>0</v>
      </c>
      <c r="H4" s="62">
        <v>10</v>
      </c>
      <c r="I4" s="4">
        <v>0</v>
      </c>
      <c r="J4" s="4">
        <v>10</v>
      </c>
      <c r="K4" s="4">
        <v>0</v>
      </c>
      <c r="L4" s="62">
        <v>8</v>
      </c>
      <c r="M4" s="62">
        <v>0</v>
      </c>
      <c r="N4" s="62">
        <v>0</v>
      </c>
      <c r="O4" s="4">
        <v>10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0</v>
      </c>
      <c r="Y4" s="64">
        <v>0</v>
      </c>
      <c r="Z4" s="61">
        <f>SUM(E4:Y4)</f>
        <v>38</v>
      </c>
      <c r="AA4" s="4">
        <f t="shared" ref="AA4" si="0">SUM(G4+I4+J4+K4+O4+P4+Q4)-MIN(G4,I4,J4,K4,O4,P4,Q4)</f>
        <v>20</v>
      </c>
      <c r="AB4" s="64">
        <f t="shared" ref="AB4" si="1">SUM(M4+R4+S4+T4+U4+V4+W4+X4+Y4)-MIN(M4,R4,S4,T4,U4,V4,W4,X4,Y4)</f>
        <v>0</v>
      </c>
      <c r="AC4" s="10"/>
      <c r="AD4" s="10"/>
      <c r="AE4" s="10"/>
      <c r="AF4" s="10"/>
    </row>
    <row r="5" spans="1:32" ht="15.75" thickBot="1" x14ac:dyDescent="0.3">
      <c r="A5" s="10"/>
      <c r="B5" s="9">
        <v>2</v>
      </c>
      <c r="C5" s="23" t="s">
        <v>125</v>
      </c>
      <c r="D5" s="23" t="s">
        <v>16</v>
      </c>
      <c r="E5" s="59">
        <v>0</v>
      </c>
      <c r="F5" s="60">
        <v>0</v>
      </c>
      <c r="G5" s="6">
        <v>10</v>
      </c>
      <c r="H5" s="60">
        <v>0</v>
      </c>
      <c r="I5" s="6">
        <v>0</v>
      </c>
      <c r="J5" s="6">
        <v>0</v>
      </c>
      <c r="K5" s="6">
        <v>0</v>
      </c>
      <c r="L5" s="60">
        <v>10</v>
      </c>
      <c r="M5" s="60">
        <v>0</v>
      </c>
      <c r="N5" s="60">
        <v>0</v>
      </c>
      <c r="O5" s="6">
        <v>0</v>
      </c>
      <c r="P5" s="60">
        <v>0</v>
      </c>
      <c r="Q5" s="60">
        <v>0</v>
      </c>
      <c r="R5" s="60">
        <v>0</v>
      </c>
      <c r="S5" s="60">
        <v>0</v>
      </c>
      <c r="T5" s="60">
        <v>10</v>
      </c>
      <c r="U5" s="60">
        <v>0</v>
      </c>
      <c r="V5" s="60">
        <v>0</v>
      </c>
      <c r="W5" s="60">
        <v>0</v>
      </c>
      <c r="X5" s="60">
        <v>0</v>
      </c>
      <c r="Y5" s="63">
        <v>0</v>
      </c>
      <c r="Z5" s="59">
        <f>SUM(E5:Y5)</f>
        <v>30</v>
      </c>
      <c r="AA5" s="6">
        <f t="shared" ref="AA5" si="2">SUM(G5+I5+J5+K5+O5+P5+Q5)-MIN(G5,I5,J5,K5,O5,P5,Q5)</f>
        <v>10</v>
      </c>
      <c r="AB5" s="63">
        <f t="shared" ref="AB5" si="3">SUM(M5+R5+S5+T5+U5+V5+W5+X5+Y5)-MIN(M5,R5,S5,T5,U5,V5,W5,X5,Y5)</f>
        <v>10</v>
      </c>
      <c r="AC5" s="10"/>
      <c r="AD5" s="10"/>
      <c r="AE5" s="10"/>
      <c r="AF5" s="10"/>
    </row>
    <row r="6" spans="1:32" ht="3.75" customHeight="1" thickTop="1" thickBot="1" x14ac:dyDescent="0.3">
      <c r="B6" s="9">
        <v>3</v>
      </c>
      <c r="C6" s="23" t="s">
        <v>125</v>
      </c>
      <c r="D6" s="23" t="s">
        <v>16</v>
      </c>
      <c r="E6" s="59">
        <v>0</v>
      </c>
      <c r="F6" s="60">
        <v>0</v>
      </c>
      <c r="G6" s="6">
        <v>10</v>
      </c>
      <c r="H6" s="60">
        <v>0</v>
      </c>
      <c r="I6" s="6">
        <v>0</v>
      </c>
      <c r="J6" s="6">
        <v>0</v>
      </c>
      <c r="K6" s="6">
        <v>0</v>
      </c>
      <c r="L6" s="60">
        <v>10</v>
      </c>
      <c r="M6" s="60">
        <v>0</v>
      </c>
      <c r="N6" s="60">
        <v>0</v>
      </c>
      <c r="O6" s="6">
        <v>0</v>
      </c>
      <c r="P6" s="60">
        <v>0</v>
      </c>
      <c r="Q6" s="60">
        <v>0</v>
      </c>
      <c r="R6" s="60">
        <v>0</v>
      </c>
      <c r="S6" s="60">
        <v>0</v>
      </c>
      <c r="T6" s="60">
        <v>10</v>
      </c>
      <c r="U6" s="60">
        <v>0</v>
      </c>
      <c r="V6" s="60">
        <v>0</v>
      </c>
      <c r="W6" s="60">
        <v>0</v>
      </c>
      <c r="X6" s="60">
        <v>0</v>
      </c>
      <c r="Y6" s="63">
        <v>0</v>
      </c>
      <c r="Z6" s="59">
        <f t="shared" ref="Z6" si="4">SUM(E6:Y6)</f>
        <v>30</v>
      </c>
      <c r="AA6" s="6">
        <f t="shared" ref="AA6" si="5">SUM(G6+I6+J6+K6+O6+P6+Q6)-MIN(G6,I6,J6,K6,O6,P6,Q6)</f>
        <v>10</v>
      </c>
      <c r="AB6" s="63">
        <f t="shared" ref="AB6" si="6">SUM(M6+R6+S6+T6+U6+V6+W6+X6+Y6)-MIN(M6,R6,S6,T6,U6,V6,W6,X6,Y6)</f>
        <v>10</v>
      </c>
      <c r="AC6" s="10"/>
      <c r="AD6" s="10"/>
    </row>
    <row r="7" spans="1:32" ht="15.75" thickTop="1" x14ac:dyDescent="0.25">
      <c r="A7" s="10"/>
      <c r="B7" s="10"/>
      <c r="C7" s="28"/>
      <c r="D7" s="10"/>
      <c r="G7" s="10"/>
      <c r="I7" s="10"/>
      <c r="J7" s="10"/>
      <c r="K7" s="10"/>
      <c r="O7" s="10"/>
      <c r="AA7" s="10"/>
      <c r="AC7" s="10"/>
      <c r="AD7" s="10"/>
      <c r="AE7" s="10"/>
      <c r="AF7" s="10"/>
    </row>
    <row r="8" spans="1:32" x14ac:dyDescent="0.25">
      <c r="A8" s="10"/>
      <c r="B8" s="10"/>
      <c r="C8" s="10"/>
      <c r="D8" s="10"/>
      <c r="G8" s="10"/>
      <c r="I8" s="10"/>
      <c r="J8" s="10"/>
      <c r="K8" s="10"/>
      <c r="O8" s="10"/>
      <c r="AA8" s="10"/>
      <c r="AC8" s="10"/>
      <c r="AD8" s="10"/>
      <c r="AE8" s="10"/>
      <c r="AF8" s="10"/>
    </row>
    <row r="9" spans="1:32" ht="3.75" customHeight="1" x14ac:dyDescent="0.25">
      <c r="B9" s="26">
        <v>5</v>
      </c>
      <c r="C9" s="10" t="s">
        <v>134</v>
      </c>
      <c r="D9" s="10"/>
      <c r="G9" s="10"/>
      <c r="I9" s="10"/>
      <c r="J9" s="10"/>
      <c r="K9" s="10"/>
      <c r="O9" s="10" t="s">
        <v>134</v>
      </c>
      <c r="AA9" s="10"/>
      <c r="AB9" s="10" t="s">
        <v>134</v>
      </c>
      <c r="AC9" s="10"/>
      <c r="AD9" s="10"/>
    </row>
    <row r="10" spans="1:32" x14ac:dyDescent="0.25">
      <c r="A10" s="10"/>
      <c r="B10" s="10"/>
      <c r="C10" s="10"/>
      <c r="D10" s="10"/>
      <c r="G10" s="10"/>
      <c r="I10" s="10"/>
      <c r="J10" s="10"/>
      <c r="K10" s="10"/>
      <c r="O10" s="10"/>
      <c r="AA10" s="10"/>
      <c r="AC10" s="10"/>
      <c r="AD10" s="10"/>
      <c r="AE10" s="10"/>
      <c r="AF10" s="10"/>
    </row>
    <row r="11" spans="1:32" x14ac:dyDescent="0.25">
      <c r="A11" s="10"/>
      <c r="B11" s="10"/>
      <c r="C11" s="10"/>
      <c r="D11" s="10"/>
      <c r="G11" s="10"/>
      <c r="I11" s="10"/>
      <c r="J11" s="10"/>
      <c r="K11" s="10"/>
      <c r="O11" s="10"/>
      <c r="AA11" s="10"/>
      <c r="AC11" s="10"/>
      <c r="AD11" s="10"/>
      <c r="AE11" s="10"/>
      <c r="AF11" s="10"/>
    </row>
    <row r="12" spans="1:32" x14ac:dyDescent="0.25">
      <c r="A12" s="10"/>
      <c r="B12" s="10"/>
      <c r="C12" s="10"/>
      <c r="D12" s="10"/>
      <c r="G12" s="10"/>
      <c r="I12" s="10"/>
      <c r="J12" s="10"/>
      <c r="K12" s="10"/>
      <c r="O12" s="10"/>
      <c r="AA12" s="10"/>
      <c r="AC12" s="10"/>
      <c r="AD12" s="10"/>
      <c r="AE12" s="10"/>
      <c r="AF12" s="10"/>
    </row>
    <row r="13" spans="1:32" x14ac:dyDescent="0.25">
      <c r="A13" s="10"/>
      <c r="B13" s="10"/>
      <c r="C13" s="10"/>
      <c r="D13" s="10"/>
      <c r="G13" s="10"/>
      <c r="I13" s="10"/>
      <c r="J13" s="10"/>
      <c r="K13" s="10"/>
      <c r="O13" s="10"/>
      <c r="AA13" s="10"/>
      <c r="AC13" s="10"/>
      <c r="AD13" s="10"/>
      <c r="AE13" s="10"/>
      <c r="AF13" s="10"/>
    </row>
    <row r="14" spans="1:32" ht="3.75" customHeight="1" x14ac:dyDescent="0.25">
      <c r="B14" s="26">
        <v>5</v>
      </c>
      <c r="C14" s="10" t="s">
        <v>134</v>
      </c>
      <c r="D14" s="10"/>
      <c r="G14" s="10"/>
      <c r="I14" s="10"/>
      <c r="J14" s="10"/>
      <c r="K14" s="10"/>
      <c r="O14" s="10" t="s">
        <v>134</v>
      </c>
      <c r="S14" s="10">
        <v>12</v>
      </c>
      <c r="AA14" s="10"/>
      <c r="AB14" s="10" t="s">
        <v>134</v>
      </c>
      <c r="AC14" s="10"/>
      <c r="AD14" s="10"/>
    </row>
    <row r="15" spans="1:32" x14ac:dyDescent="0.25">
      <c r="A15" s="10"/>
      <c r="B15" s="10"/>
      <c r="C15" s="10"/>
      <c r="D15" s="10"/>
      <c r="G15" s="10"/>
      <c r="I15" s="10"/>
      <c r="J15" s="10"/>
      <c r="K15" s="10"/>
      <c r="O15" s="10"/>
      <c r="AA15" s="10"/>
      <c r="AC15" s="10"/>
      <c r="AD15" s="10"/>
      <c r="AE15" s="10"/>
      <c r="AF15" s="10"/>
    </row>
    <row r="16" spans="1:32" x14ac:dyDescent="0.25">
      <c r="A16" s="10"/>
      <c r="B16" s="10"/>
      <c r="C16" s="10"/>
      <c r="D16" s="10"/>
      <c r="G16" s="10"/>
      <c r="I16" s="10"/>
      <c r="J16" s="10"/>
      <c r="K16" s="10"/>
      <c r="O16" s="10"/>
      <c r="AA16" s="10"/>
      <c r="AC16" s="10"/>
      <c r="AD16" s="10"/>
      <c r="AE16" s="10"/>
      <c r="AF16" s="10"/>
    </row>
    <row r="17" spans="1:32" x14ac:dyDescent="0.25">
      <c r="A17" s="10"/>
      <c r="B17" s="10"/>
      <c r="C17" s="10"/>
      <c r="D17" s="10"/>
      <c r="G17" s="10"/>
      <c r="I17" s="10"/>
      <c r="J17" s="10"/>
      <c r="K17" s="10"/>
      <c r="O17" s="10"/>
      <c r="AA17" s="10"/>
      <c r="AC17" s="10"/>
      <c r="AD17" s="10"/>
      <c r="AE17" s="10"/>
      <c r="AF17" s="10"/>
    </row>
    <row r="18" spans="1:32" ht="3.75" customHeight="1" x14ac:dyDescent="0.25">
      <c r="B18" s="26">
        <v>5</v>
      </c>
      <c r="C18" s="10" t="s">
        <v>134</v>
      </c>
      <c r="D18" s="10"/>
      <c r="G18" s="10"/>
      <c r="I18" s="10"/>
      <c r="J18" s="10"/>
      <c r="K18" s="10"/>
      <c r="O18" s="10" t="s">
        <v>134</v>
      </c>
      <c r="AA18" s="10"/>
      <c r="AB18" s="10" t="s">
        <v>134</v>
      </c>
      <c r="AC18" s="10"/>
      <c r="AD18" s="10"/>
    </row>
    <row r="19" spans="1:32" x14ac:dyDescent="0.25">
      <c r="A19" s="10"/>
      <c r="B19" s="10"/>
      <c r="C19" s="10"/>
      <c r="D19" s="10"/>
      <c r="G19" s="10"/>
      <c r="I19" s="10"/>
      <c r="J19" s="10"/>
      <c r="K19" s="10"/>
      <c r="O19" s="10"/>
      <c r="AA19" s="10"/>
      <c r="AC19" s="10"/>
      <c r="AD19" s="10"/>
      <c r="AE19" s="10"/>
      <c r="AF19" s="10"/>
    </row>
    <row r="20" spans="1:32" x14ac:dyDescent="0.25">
      <c r="A20" s="10"/>
      <c r="B20" s="10"/>
      <c r="C20" s="10"/>
      <c r="D20" s="10"/>
      <c r="G20" s="10"/>
      <c r="I20" s="10"/>
      <c r="J20" s="10"/>
      <c r="K20" s="10"/>
      <c r="O20" s="10"/>
      <c r="AA20" s="10"/>
      <c r="AC20" s="10"/>
      <c r="AD20" s="10"/>
      <c r="AE20" s="10"/>
      <c r="AF20" s="10"/>
    </row>
    <row r="21" spans="1:32" x14ac:dyDescent="0.25">
      <c r="A21" s="10"/>
      <c r="B21" s="10"/>
      <c r="C21" s="10"/>
      <c r="D21" s="10"/>
      <c r="G21" s="10"/>
      <c r="I21" s="10"/>
      <c r="J21" s="10"/>
      <c r="K21" s="10"/>
      <c r="O21" s="10"/>
      <c r="AA21" s="10"/>
      <c r="AC21" s="10"/>
      <c r="AD21" s="10"/>
      <c r="AE21" s="10"/>
      <c r="AF21" s="10"/>
    </row>
    <row r="22" spans="1:32" x14ac:dyDescent="0.25">
      <c r="A22" s="10"/>
      <c r="B22" s="10"/>
      <c r="C22" s="10"/>
      <c r="D22" s="10"/>
      <c r="G22" s="10"/>
      <c r="I22" s="10"/>
      <c r="J22" s="10"/>
      <c r="K22" s="10"/>
      <c r="O22" s="10"/>
      <c r="AA22" s="10"/>
      <c r="AC22" s="10"/>
      <c r="AD22" s="10"/>
      <c r="AE22" s="10"/>
      <c r="AF22" s="10"/>
    </row>
    <row r="23" spans="1:32" ht="3.75" customHeight="1" x14ac:dyDescent="0.25">
      <c r="B23" s="26">
        <v>5</v>
      </c>
      <c r="C23" s="10" t="s">
        <v>134</v>
      </c>
      <c r="D23" s="10"/>
      <c r="G23" s="10"/>
      <c r="I23" s="10"/>
      <c r="J23" s="10"/>
      <c r="K23" s="10"/>
      <c r="O23" s="10" t="s">
        <v>134</v>
      </c>
      <c r="AA23" s="10"/>
      <c r="AB23" s="10" t="s">
        <v>134</v>
      </c>
      <c r="AC23" s="10"/>
      <c r="AD23" s="10"/>
    </row>
    <row r="24" spans="1:32" x14ac:dyDescent="0.25">
      <c r="A24" s="10"/>
      <c r="B24" s="10"/>
      <c r="C24" s="10"/>
      <c r="D24" s="10"/>
      <c r="G24" s="10"/>
      <c r="I24" s="10"/>
      <c r="J24" s="10"/>
      <c r="K24" s="10"/>
      <c r="O24" s="10"/>
      <c r="AA24" s="10"/>
      <c r="AC24" s="10"/>
      <c r="AD24" s="10"/>
      <c r="AE24" s="10"/>
      <c r="AF24" s="10"/>
    </row>
    <row r="25" spans="1:32" x14ac:dyDescent="0.25">
      <c r="A25" s="10"/>
      <c r="B25" s="10"/>
      <c r="C25" s="10"/>
      <c r="D25" s="10"/>
      <c r="G25" s="10"/>
      <c r="I25" s="10"/>
      <c r="J25" s="10"/>
      <c r="K25" s="10"/>
      <c r="O25" s="10"/>
      <c r="AA25" s="10"/>
      <c r="AC25" s="10"/>
      <c r="AD25" s="10"/>
      <c r="AE25" s="10"/>
      <c r="AF25" s="10"/>
    </row>
    <row r="26" spans="1:32" x14ac:dyDescent="0.25">
      <c r="A26" s="10"/>
      <c r="B26" s="10"/>
      <c r="C26" s="10"/>
      <c r="D26" s="10"/>
      <c r="G26" s="10"/>
      <c r="I26" s="10"/>
      <c r="J26" s="10"/>
      <c r="K26" s="10"/>
      <c r="O26" s="10"/>
      <c r="AA26" s="10"/>
      <c r="AC26" s="10"/>
      <c r="AD26" s="10"/>
      <c r="AE26" s="10"/>
      <c r="AF26" s="10"/>
    </row>
    <row r="27" spans="1:32" ht="3.75" customHeight="1" x14ac:dyDescent="0.25">
      <c r="B27" s="26">
        <v>5</v>
      </c>
      <c r="C27" s="10" t="s">
        <v>134</v>
      </c>
      <c r="D27" s="10"/>
      <c r="G27" s="10"/>
      <c r="I27" s="10"/>
      <c r="J27" s="10"/>
      <c r="K27" s="10"/>
      <c r="O27" s="10" t="s">
        <v>134</v>
      </c>
      <c r="AA27" s="10"/>
      <c r="AB27" s="10" t="s">
        <v>134</v>
      </c>
      <c r="AC27" s="10"/>
      <c r="AD27" s="10"/>
    </row>
    <row r="28" spans="1:32" x14ac:dyDescent="0.25">
      <c r="A28" s="10"/>
      <c r="B28" s="10"/>
      <c r="C28" s="10"/>
      <c r="D28" s="10"/>
      <c r="G28" s="10"/>
      <c r="I28" s="10"/>
      <c r="J28" s="10"/>
      <c r="K28" s="10"/>
      <c r="O28" s="10"/>
      <c r="AA28" s="10"/>
      <c r="AC28" s="10"/>
      <c r="AD28" s="10"/>
      <c r="AE28" s="10"/>
      <c r="AF28" s="10"/>
    </row>
    <row r="29" spans="1:32" x14ac:dyDescent="0.25">
      <c r="A29" s="10"/>
      <c r="B29" s="10"/>
      <c r="C29" s="10"/>
      <c r="D29" s="10"/>
      <c r="G29" s="10"/>
      <c r="I29" s="10"/>
      <c r="J29" s="10"/>
      <c r="K29" s="10"/>
      <c r="O29" s="10"/>
      <c r="AA29" s="10"/>
      <c r="AC29" s="10"/>
      <c r="AD29" s="10"/>
      <c r="AE29" s="10"/>
      <c r="AF29" s="10"/>
    </row>
    <row r="30" spans="1:32" x14ac:dyDescent="0.25">
      <c r="A30" s="10"/>
      <c r="B30" s="10"/>
      <c r="C30" s="10"/>
      <c r="D30" s="10"/>
      <c r="G30" s="10"/>
      <c r="I30" s="10"/>
      <c r="J30" s="10"/>
      <c r="K30" s="10"/>
      <c r="O30" s="10"/>
      <c r="AA30" s="10"/>
      <c r="AC30" s="10"/>
      <c r="AD30" s="10"/>
      <c r="AE30" s="10"/>
      <c r="AF30" s="10"/>
    </row>
    <row r="31" spans="1:32" x14ac:dyDescent="0.25">
      <c r="C31" s="10"/>
      <c r="D31" s="10"/>
      <c r="G31" s="10"/>
      <c r="I31" s="10"/>
      <c r="J31" s="10"/>
      <c r="K31" s="10"/>
      <c r="O31" s="10"/>
      <c r="AA31" s="10"/>
      <c r="AC31" s="10"/>
      <c r="AD31" s="10"/>
    </row>
    <row r="32" spans="1:32" x14ac:dyDescent="0.25">
      <c r="A32" s="10"/>
      <c r="B32" s="10"/>
      <c r="C32" s="10"/>
      <c r="D32" s="10"/>
      <c r="G32" s="10"/>
      <c r="I32" s="10"/>
      <c r="J32" s="10"/>
      <c r="K32" s="10"/>
      <c r="O32" s="10"/>
      <c r="AA32" s="10"/>
      <c r="AC32" s="10"/>
      <c r="AD32" s="10"/>
      <c r="AE32" s="10"/>
      <c r="AF32" s="10"/>
    </row>
    <row r="33" spans="1:32" ht="3.75" customHeight="1" x14ac:dyDescent="0.25">
      <c r="B33" s="26">
        <v>5</v>
      </c>
      <c r="C33" s="10" t="s">
        <v>134</v>
      </c>
      <c r="D33" s="10"/>
      <c r="G33" s="10"/>
      <c r="I33" s="10"/>
      <c r="J33" s="10"/>
      <c r="K33" s="10"/>
      <c r="O33" s="10" t="s">
        <v>134</v>
      </c>
      <c r="AA33" s="10"/>
      <c r="AB33" s="10" t="s">
        <v>134</v>
      </c>
      <c r="AC33" s="10"/>
      <c r="AD33" s="10"/>
    </row>
    <row r="34" spans="1:32" x14ac:dyDescent="0.25">
      <c r="A34" s="10"/>
      <c r="B34" s="10"/>
      <c r="C34" s="10"/>
      <c r="D34" s="10"/>
      <c r="G34" s="10"/>
      <c r="I34" s="10"/>
      <c r="J34" s="10"/>
      <c r="K34" s="10"/>
      <c r="O34" s="10"/>
      <c r="AA34" s="10"/>
      <c r="AC34" s="10"/>
      <c r="AD34" s="10"/>
      <c r="AE34" s="10"/>
      <c r="AF34" s="10"/>
    </row>
    <row r="35" spans="1:32" x14ac:dyDescent="0.25">
      <c r="A35" s="10"/>
      <c r="B35" s="10"/>
      <c r="C35" s="10"/>
      <c r="D35" s="10"/>
      <c r="G35" s="10"/>
      <c r="I35" s="10"/>
      <c r="J35" s="10"/>
      <c r="K35" s="10"/>
      <c r="O35" s="10"/>
      <c r="AA35" s="10"/>
      <c r="AC35" s="10"/>
      <c r="AD35" s="10"/>
    </row>
    <row r="36" spans="1:32" ht="3.75" customHeight="1" x14ac:dyDescent="0.25">
      <c r="A36" s="10"/>
      <c r="B36" s="10"/>
      <c r="C36" s="10"/>
      <c r="D36" s="10">
        <v>0</v>
      </c>
      <c r="E36" s="10">
        <v>1</v>
      </c>
      <c r="F36" s="10">
        <v>2</v>
      </c>
      <c r="G36" s="10">
        <v>3</v>
      </c>
      <c r="H36" s="10">
        <v>4</v>
      </c>
      <c r="I36" s="10">
        <v>5</v>
      </c>
      <c r="J36" s="10">
        <v>6</v>
      </c>
      <c r="K36" s="10">
        <v>7</v>
      </c>
      <c r="L36" s="10">
        <v>8</v>
      </c>
      <c r="M36" s="10">
        <v>9</v>
      </c>
      <c r="N36" s="10">
        <v>10</v>
      </c>
      <c r="O36" s="10" t="s">
        <v>134</v>
      </c>
      <c r="P36" s="10">
        <v>12</v>
      </c>
      <c r="Q36" s="10">
        <v>13</v>
      </c>
      <c r="R36" s="10">
        <v>14</v>
      </c>
      <c r="S36" s="10">
        <v>15</v>
      </c>
      <c r="T36" s="10">
        <v>16</v>
      </c>
      <c r="U36" s="10">
        <v>17</v>
      </c>
      <c r="V36" s="10">
        <v>18</v>
      </c>
      <c r="W36" s="10">
        <v>19</v>
      </c>
      <c r="X36" s="10">
        <v>20</v>
      </c>
      <c r="Y36" s="10">
        <v>21</v>
      </c>
      <c r="Z36" s="10">
        <v>22</v>
      </c>
      <c r="AA36" s="10">
        <v>23</v>
      </c>
      <c r="AB36" s="10" t="s">
        <v>134</v>
      </c>
      <c r="AC36" s="10"/>
      <c r="AD36" s="10"/>
    </row>
    <row r="37" spans="1:32" x14ac:dyDescent="0.25">
      <c r="A37" s="10"/>
      <c r="B37" s="10"/>
      <c r="C37" s="10"/>
      <c r="D37" s="10"/>
      <c r="G37" s="10"/>
      <c r="I37" s="10"/>
      <c r="J37" s="10"/>
      <c r="K37" s="10"/>
      <c r="O37" s="10"/>
      <c r="AA37" s="10"/>
      <c r="AC37" s="10"/>
      <c r="AD37" s="10"/>
    </row>
    <row r="40" spans="1:32" x14ac:dyDescent="0.25">
      <c r="C40" t="s">
        <v>163</v>
      </c>
      <c r="D40" t="s">
        <v>21</v>
      </c>
      <c r="S40" s="10">
        <v>11</v>
      </c>
    </row>
    <row r="41" spans="1:32" x14ac:dyDescent="0.25">
      <c r="C41" t="s">
        <v>127</v>
      </c>
      <c r="D41" t="s">
        <v>159</v>
      </c>
      <c r="G41">
        <v>8</v>
      </c>
      <c r="H41" s="10">
        <v>7</v>
      </c>
      <c r="L41" s="10">
        <v>12</v>
      </c>
      <c r="O41">
        <v>10</v>
      </c>
      <c r="S41" s="10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zoomScaleNormal="100" workbookViewId="0">
      <selection activeCell="B10" sqref="B1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10" customWidth="1"/>
    <col min="7" max="7" width="5.7109375" customWidth="1"/>
    <col min="8" max="8" width="5.7109375" style="10" customWidth="1"/>
    <col min="9" max="9" width="5.7109375" hidden="1" customWidth="1"/>
    <col min="10" max="11" width="5.7109375" customWidth="1"/>
    <col min="12" max="14" width="5.7109375" style="10" customWidth="1"/>
    <col min="15" max="15" width="5.7109375" customWidth="1"/>
    <col min="16" max="26" width="5.7109375" style="10" customWidth="1"/>
    <col min="27" max="27" width="5.7109375" customWidth="1"/>
    <col min="28" max="28" width="5.7109375" style="10" customWidth="1"/>
    <col min="29" max="29" width="0.85546875" customWidth="1"/>
  </cols>
  <sheetData>
    <row r="1" spans="1:32" ht="15.75" thickBot="1" x14ac:dyDescent="0.3">
      <c r="A1" s="10"/>
      <c r="B1" s="10"/>
      <c r="C1" s="10"/>
      <c r="D1" s="10"/>
      <c r="G1" s="10"/>
      <c r="I1" s="10"/>
      <c r="J1" s="10"/>
      <c r="K1" s="10"/>
      <c r="O1" s="10"/>
      <c r="AA1" s="10"/>
      <c r="AC1" s="10"/>
      <c r="AD1" s="10"/>
      <c r="AF1" s="10"/>
    </row>
    <row r="2" spans="1:32" ht="82.5" customHeight="1" thickTop="1" thickBot="1" x14ac:dyDescent="0.3">
      <c r="A2" s="10"/>
      <c r="B2" s="75" t="s">
        <v>43</v>
      </c>
      <c r="C2" s="75"/>
      <c r="D2" s="14"/>
      <c r="E2" s="56" t="s">
        <v>35</v>
      </c>
      <c r="F2" s="55" t="s">
        <v>34</v>
      </c>
      <c r="G2" s="13" t="s">
        <v>33</v>
      </c>
      <c r="H2" s="55" t="s">
        <v>36</v>
      </c>
      <c r="I2" s="13" t="s">
        <v>0</v>
      </c>
      <c r="J2" s="13" t="s">
        <v>1</v>
      </c>
      <c r="K2" s="13" t="s">
        <v>2</v>
      </c>
      <c r="L2" s="55" t="s">
        <v>37</v>
      </c>
      <c r="M2" s="55" t="s">
        <v>6</v>
      </c>
      <c r="N2" s="55" t="s">
        <v>38</v>
      </c>
      <c r="O2" s="13" t="s">
        <v>3</v>
      </c>
      <c r="P2" s="55" t="s">
        <v>4</v>
      </c>
      <c r="Q2" s="55" t="s">
        <v>5</v>
      </c>
      <c r="R2" s="55" t="s">
        <v>8</v>
      </c>
      <c r="S2" s="55" t="s">
        <v>7</v>
      </c>
      <c r="T2" s="55" t="s">
        <v>0</v>
      </c>
      <c r="U2" s="55" t="s">
        <v>9</v>
      </c>
      <c r="V2" s="55" t="s">
        <v>10</v>
      </c>
      <c r="W2" s="55" t="s">
        <v>11</v>
      </c>
      <c r="X2" s="55" t="s">
        <v>12</v>
      </c>
      <c r="Y2" s="57" t="s">
        <v>13</v>
      </c>
      <c r="Z2" s="45" t="s">
        <v>26</v>
      </c>
      <c r="AA2" s="2" t="s">
        <v>24</v>
      </c>
      <c r="AB2" s="52" t="s">
        <v>25</v>
      </c>
      <c r="AC2" s="10"/>
      <c r="AD2" s="10"/>
      <c r="AE2" s="10"/>
      <c r="AF2" s="10"/>
    </row>
    <row r="3" spans="1:32" ht="82.5" hidden="1" customHeight="1" thickTop="1" thickBot="1" x14ac:dyDescent="0.3">
      <c r="A3" s="10"/>
      <c r="B3" s="12"/>
      <c r="C3" s="12"/>
      <c r="D3" s="12"/>
      <c r="E3" s="45"/>
      <c r="F3" s="46"/>
      <c r="G3" s="2"/>
      <c r="H3" s="46"/>
      <c r="I3" s="2"/>
      <c r="J3" s="2"/>
      <c r="K3" s="2"/>
      <c r="L3" s="46"/>
      <c r="M3" s="46"/>
      <c r="N3" s="46"/>
      <c r="O3" s="2"/>
      <c r="P3" s="46"/>
      <c r="Q3" s="46"/>
      <c r="R3" s="46"/>
      <c r="S3" s="46"/>
      <c r="T3" s="46"/>
      <c r="U3" s="46"/>
      <c r="V3" s="46"/>
      <c r="W3" s="46"/>
      <c r="X3" s="46"/>
      <c r="Y3" s="52"/>
      <c r="Z3" s="45"/>
      <c r="AA3" s="2"/>
      <c r="AB3" s="52"/>
      <c r="AC3" s="10"/>
      <c r="AD3" s="10"/>
      <c r="AE3" s="10"/>
      <c r="AF3" s="10"/>
    </row>
    <row r="4" spans="1:32" ht="16.5" customHeight="1" thickTop="1" thickBot="1" x14ac:dyDescent="0.3">
      <c r="A4" s="10"/>
      <c r="B4" s="31"/>
      <c r="C4" s="31"/>
      <c r="D4" s="31"/>
      <c r="E4" s="45"/>
      <c r="F4" s="46"/>
      <c r="G4" s="2"/>
      <c r="H4" s="46"/>
      <c r="I4" s="2"/>
      <c r="J4" s="2"/>
      <c r="K4" s="2"/>
      <c r="L4" s="46"/>
      <c r="M4" s="46"/>
      <c r="N4" s="46"/>
      <c r="O4" s="2"/>
      <c r="P4" s="46"/>
      <c r="Q4" s="46"/>
      <c r="R4" s="46"/>
      <c r="S4" s="46"/>
      <c r="T4" s="46"/>
      <c r="U4" s="46"/>
      <c r="V4" s="46"/>
      <c r="W4" s="46"/>
      <c r="X4" s="46"/>
      <c r="Y4" s="52"/>
      <c r="Z4" s="45"/>
      <c r="AA4" s="2"/>
      <c r="AB4" s="52"/>
      <c r="AC4" s="10"/>
      <c r="AD4" s="10"/>
      <c r="AE4" s="10"/>
      <c r="AF4" s="10"/>
    </row>
    <row r="5" spans="1:32" ht="15.75" thickTop="1" x14ac:dyDescent="0.25">
      <c r="A5" s="10"/>
      <c r="B5" s="7">
        <v>1</v>
      </c>
      <c r="C5" s="22" t="s">
        <v>124</v>
      </c>
      <c r="D5" s="22" t="s">
        <v>22</v>
      </c>
      <c r="E5" s="61">
        <v>0</v>
      </c>
      <c r="F5" s="62">
        <v>0</v>
      </c>
      <c r="G5" s="4">
        <v>8</v>
      </c>
      <c r="H5" s="62">
        <v>10</v>
      </c>
      <c r="I5" s="4">
        <v>0</v>
      </c>
      <c r="J5" s="4">
        <v>10</v>
      </c>
      <c r="K5" s="4">
        <v>5</v>
      </c>
      <c r="L5" s="62">
        <v>6</v>
      </c>
      <c r="M5" s="62">
        <v>6</v>
      </c>
      <c r="N5" s="62">
        <v>0</v>
      </c>
      <c r="O5" s="4">
        <v>0</v>
      </c>
      <c r="P5" s="62">
        <v>0</v>
      </c>
      <c r="Q5" s="62">
        <v>0</v>
      </c>
      <c r="R5" s="62">
        <v>0</v>
      </c>
      <c r="S5" s="62">
        <v>5</v>
      </c>
      <c r="T5" s="62">
        <v>6</v>
      </c>
      <c r="U5" s="62">
        <v>0</v>
      </c>
      <c r="V5" s="62">
        <v>0</v>
      </c>
      <c r="W5" s="62">
        <v>0</v>
      </c>
      <c r="X5" s="62">
        <v>0</v>
      </c>
      <c r="Y5" s="64">
        <v>0</v>
      </c>
      <c r="Z5" s="61">
        <f>SUM(E5:Y5)</f>
        <v>56</v>
      </c>
      <c r="AA5" s="4">
        <f t="shared" ref="AA5" si="0">SUM(G5+I5+J5+K5+O5+P5+Q5)-MIN(G5,I5,J5,K5,O5,P5,Q5)</f>
        <v>23</v>
      </c>
      <c r="AB5" s="64">
        <f t="shared" ref="AB5" si="1">SUM(M5+R5+S5+T5+U5+V5+W5+X5+Y5)-MIN(M5,R5,S5,T5,U5,V5,W5,X5,Y5)</f>
        <v>17</v>
      </c>
      <c r="AC5" s="10"/>
      <c r="AD5" s="10"/>
      <c r="AE5" s="10"/>
      <c r="AF5" s="10"/>
    </row>
    <row r="6" spans="1:32" ht="15.75" thickBot="1" x14ac:dyDescent="0.3">
      <c r="A6" s="10"/>
      <c r="B6" s="9">
        <v>2</v>
      </c>
      <c r="C6" s="23" t="s">
        <v>123</v>
      </c>
      <c r="D6" s="23" t="s">
        <v>22</v>
      </c>
      <c r="E6" s="59">
        <v>0</v>
      </c>
      <c r="F6" s="60">
        <v>0</v>
      </c>
      <c r="G6" s="6">
        <v>10</v>
      </c>
      <c r="H6" s="60">
        <v>0</v>
      </c>
      <c r="I6" s="6">
        <v>0</v>
      </c>
      <c r="J6" s="6">
        <v>0</v>
      </c>
      <c r="K6" s="6">
        <v>6</v>
      </c>
      <c r="L6" s="60">
        <v>5</v>
      </c>
      <c r="M6" s="60">
        <v>0</v>
      </c>
      <c r="N6" s="60">
        <v>0</v>
      </c>
      <c r="O6" s="6">
        <v>0</v>
      </c>
      <c r="P6" s="60">
        <v>0</v>
      </c>
      <c r="Q6" s="60">
        <v>0</v>
      </c>
      <c r="R6" s="60">
        <v>0</v>
      </c>
      <c r="S6" s="60">
        <v>6</v>
      </c>
      <c r="T6" s="60">
        <v>5</v>
      </c>
      <c r="U6" s="60">
        <v>0</v>
      </c>
      <c r="V6" s="60">
        <v>0</v>
      </c>
      <c r="W6" s="60">
        <v>0</v>
      </c>
      <c r="X6" s="60">
        <v>0</v>
      </c>
      <c r="Y6" s="63">
        <v>0</v>
      </c>
      <c r="Z6" s="59">
        <f>SUM(E6:Y6)</f>
        <v>32</v>
      </c>
      <c r="AA6" s="6">
        <f>SUM(G6+I6+J6+K6+O6+P6+Q6)-MIN(G6,I6,J6,K6,O6,P6,Q6)</f>
        <v>16</v>
      </c>
      <c r="AB6" s="63">
        <f>SUM(M6+R6+S6+T6+U6+V6+W6+X6+Y6)-MIN(M6,R6,S6,T6,U6,V6,W6,X6,Y6)</f>
        <v>11</v>
      </c>
      <c r="AC6" s="10"/>
      <c r="AD6" s="10"/>
      <c r="AE6" s="10"/>
      <c r="AF6" s="10"/>
    </row>
    <row r="7" spans="1:32" ht="16.5" thickTop="1" thickBot="1" x14ac:dyDescent="0.3">
      <c r="A7" s="10"/>
      <c r="B7" s="9">
        <v>3</v>
      </c>
      <c r="C7" s="23" t="s">
        <v>158</v>
      </c>
      <c r="D7" s="23" t="s">
        <v>22</v>
      </c>
      <c r="E7" s="59">
        <v>0</v>
      </c>
      <c r="F7" s="60">
        <v>0</v>
      </c>
      <c r="G7" s="6">
        <v>0</v>
      </c>
      <c r="H7" s="60">
        <v>0</v>
      </c>
      <c r="I7" s="6">
        <v>0</v>
      </c>
      <c r="J7" s="6">
        <v>0</v>
      </c>
      <c r="K7" s="6">
        <v>10</v>
      </c>
      <c r="L7" s="60">
        <v>10</v>
      </c>
      <c r="M7" s="60">
        <v>8</v>
      </c>
      <c r="N7" s="60">
        <v>0</v>
      </c>
      <c r="O7" s="6">
        <v>0</v>
      </c>
      <c r="P7" s="60">
        <v>0</v>
      </c>
      <c r="Q7" s="60">
        <v>0</v>
      </c>
      <c r="R7" s="60">
        <v>0</v>
      </c>
      <c r="S7" s="60">
        <v>10</v>
      </c>
      <c r="T7" s="60">
        <v>10</v>
      </c>
      <c r="U7" s="60">
        <v>0</v>
      </c>
      <c r="V7" s="60">
        <v>0</v>
      </c>
      <c r="W7" s="60">
        <v>0</v>
      </c>
      <c r="X7" s="60">
        <v>0</v>
      </c>
      <c r="Y7" s="63">
        <v>0</v>
      </c>
      <c r="Z7" s="59">
        <f>SUM(E7:Y7)</f>
        <v>48</v>
      </c>
      <c r="AA7" s="6">
        <f>SUM(G7+I7+J7+K7+O7+P7+Q7)-MIN(G7,I7,J7,K7,O7,P7,Q7)</f>
        <v>10</v>
      </c>
      <c r="AB7" s="63">
        <f>SUM(M7+R7+S7+T7+U7+V7+W7+X7+Y7)-MIN(M7,R7,S7,T7,U7,V7,W7,X7,Y7)</f>
        <v>28</v>
      </c>
      <c r="AC7" s="10"/>
      <c r="AD7" s="10"/>
      <c r="AE7" s="10"/>
      <c r="AF7" s="10"/>
    </row>
    <row r="8" spans="1:32" ht="16.5" thickTop="1" thickBot="1" x14ac:dyDescent="0.3">
      <c r="A8" s="10"/>
      <c r="B8" s="9">
        <v>4</v>
      </c>
      <c r="C8" s="23" t="s">
        <v>155</v>
      </c>
      <c r="D8" s="23" t="s">
        <v>22</v>
      </c>
      <c r="E8" s="59">
        <v>0</v>
      </c>
      <c r="F8" s="60">
        <v>0</v>
      </c>
      <c r="G8" s="6">
        <v>0</v>
      </c>
      <c r="H8" s="60">
        <v>0</v>
      </c>
      <c r="I8" s="6">
        <v>0</v>
      </c>
      <c r="J8" s="6">
        <v>0</v>
      </c>
      <c r="K8" s="6">
        <v>8</v>
      </c>
      <c r="L8" s="60">
        <v>8</v>
      </c>
      <c r="M8" s="60">
        <v>0</v>
      </c>
      <c r="N8" s="60">
        <v>0</v>
      </c>
      <c r="O8" s="6">
        <v>0</v>
      </c>
      <c r="P8" s="60">
        <v>0</v>
      </c>
      <c r="Q8" s="60">
        <v>0</v>
      </c>
      <c r="R8" s="60">
        <v>0</v>
      </c>
      <c r="S8" s="60">
        <v>8</v>
      </c>
      <c r="T8" s="60">
        <v>8</v>
      </c>
      <c r="U8" s="60">
        <v>0</v>
      </c>
      <c r="V8" s="60">
        <v>0</v>
      </c>
      <c r="W8" s="60">
        <v>0</v>
      </c>
      <c r="X8" s="60">
        <v>0</v>
      </c>
      <c r="Y8" s="63">
        <v>0</v>
      </c>
      <c r="Z8" s="59">
        <f>SUM(E8:Y8)</f>
        <v>32</v>
      </c>
      <c r="AA8" s="6">
        <f>SUM(G8+I8+J8+K8+O8+P8+Q8)-MIN(G8,I8,J8,K8,O8,P8,Q8)</f>
        <v>8</v>
      </c>
      <c r="AB8" s="63">
        <f>SUM(M8+R8+S8+T8+U8+V8+W8+X8+Y8)-MIN(M8,R8,S8,T8,U8,V8,W8,X8,Y8)</f>
        <v>16</v>
      </c>
      <c r="AC8" s="10"/>
      <c r="AD8" s="10"/>
      <c r="AE8" s="10"/>
      <c r="AF8" s="10"/>
    </row>
    <row r="9" spans="1:32" ht="15.75" thickTop="1" x14ac:dyDescent="0.25">
      <c r="A9" s="10"/>
      <c r="B9" s="10"/>
      <c r="C9" s="28"/>
      <c r="D9" s="28"/>
      <c r="G9" s="10"/>
      <c r="I9" s="10"/>
      <c r="J9" s="10"/>
      <c r="K9" s="30"/>
      <c r="O9" s="10"/>
      <c r="AA9" s="10"/>
      <c r="AC9" s="10"/>
      <c r="AD9" s="10"/>
      <c r="AE9" s="10"/>
      <c r="AF9" s="10"/>
    </row>
    <row r="10" spans="1:32" x14ac:dyDescent="0.25">
      <c r="A10" s="10"/>
      <c r="B10" s="10"/>
      <c r="C10" s="10"/>
      <c r="D10" s="10"/>
      <c r="G10" s="10"/>
      <c r="I10" s="10"/>
      <c r="J10" s="10"/>
      <c r="K10" s="10"/>
      <c r="O10" s="10"/>
      <c r="AA10" s="10"/>
      <c r="AC10" s="10"/>
      <c r="AD10" s="10"/>
      <c r="AE10" s="10"/>
      <c r="AF10" s="10"/>
    </row>
    <row r="11" spans="1:32" ht="3.75" customHeight="1" x14ac:dyDescent="0.25">
      <c r="A11" s="10"/>
      <c r="B11" s="10"/>
      <c r="C11" s="10" t="s">
        <v>134</v>
      </c>
      <c r="D11" s="10"/>
      <c r="G11" s="10"/>
      <c r="I11" s="10"/>
      <c r="J11" s="10"/>
      <c r="K11" s="10"/>
      <c r="O11" s="10" t="s">
        <v>134</v>
      </c>
      <c r="AA11" s="10"/>
      <c r="AB11" s="10" t="s">
        <v>134</v>
      </c>
      <c r="AC11" s="10"/>
      <c r="AD11" s="10"/>
      <c r="AE11" s="10"/>
      <c r="AF11" s="10"/>
    </row>
    <row r="12" spans="1:32" x14ac:dyDescent="0.25">
      <c r="A12" s="10"/>
      <c r="B12" s="10"/>
      <c r="C12" s="10"/>
      <c r="D12" s="10"/>
      <c r="G12" s="10"/>
      <c r="I12" s="10"/>
      <c r="J12" s="10"/>
      <c r="K12" s="10"/>
      <c r="O12" s="10"/>
      <c r="AA12" s="10"/>
      <c r="AC12" s="10"/>
      <c r="AD12" s="10"/>
      <c r="AE12" s="10"/>
      <c r="AF12" s="10"/>
    </row>
    <row r="13" spans="1:32" x14ac:dyDescent="0.25">
      <c r="A13" s="10"/>
      <c r="B13" s="10"/>
      <c r="C13" s="10"/>
      <c r="D13" s="10"/>
      <c r="G13" s="10"/>
      <c r="I13" s="10"/>
      <c r="J13" s="10"/>
      <c r="K13" s="10"/>
      <c r="O13" s="10"/>
      <c r="AA13" s="10"/>
      <c r="AC13" s="10"/>
      <c r="AD13" s="10"/>
      <c r="AE13" s="10"/>
      <c r="AF13" s="10"/>
    </row>
    <row r="14" spans="1:32" x14ac:dyDescent="0.25">
      <c r="A14" s="10"/>
      <c r="B14" s="10"/>
      <c r="C14" s="10"/>
      <c r="D14" s="10"/>
      <c r="G14" s="10"/>
      <c r="I14" s="10"/>
      <c r="J14" s="10"/>
      <c r="K14" s="10"/>
      <c r="O14" s="10"/>
      <c r="AA14" s="10"/>
      <c r="AC14" s="10"/>
      <c r="AD14" s="10"/>
      <c r="AE14" s="10"/>
      <c r="AF14" s="10"/>
    </row>
    <row r="15" spans="1:32" x14ac:dyDescent="0.25">
      <c r="A15" s="10"/>
      <c r="B15" s="10"/>
      <c r="C15" s="10"/>
      <c r="D15" s="10"/>
      <c r="G15" s="10"/>
      <c r="I15" s="10"/>
      <c r="J15" s="10"/>
      <c r="K15" s="10"/>
      <c r="O15" s="10"/>
      <c r="S15" s="10">
        <v>12</v>
      </c>
      <c r="AA15" s="10"/>
      <c r="AC15" s="10"/>
      <c r="AD15" s="10"/>
      <c r="AE15" s="10"/>
      <c r="AF15" s="10"/>
    </row>
    <row r="16" spans="1:32" x14ac:dyDescent="0.25">
      <c r="A16" s="10"/>
      <c r="B16" s="10"/>
      <c r="C16" s="10"/>
      <c r="D16" s="10"/>
      <c r="G16" s="10"/>
      <c r="I16" s="10"/>
      <c r="J16" s="10"/>
      <c r="K16" s="10"/>
      <c r="O16" s="10"/>
      <c r="AA16" s="10"/>
      <c r="AC16" s="10"/>
      <c r="AD16" s="10"/>
      <c r="AE16" s="10"/>
      <c r="AF16" s="10"/>
    </row>
    <row r="17" spans="1:32" x14ac:dyDescent="0.25">
      <c r="A17" s="10"/>
      <c r="B17" s="10"/>
      <c r="C17" s="10"/>
      <c r="D17" s="10"/>
      <c r="G17" s="10"/>
      <c r="I17" s="10"/>
      <c r="J17" s="10"/>
      <c r="K17" s="10"/>
      <c r="O17" s="10"/>
      <c r="AA17" s="10"/>
      <c r="AC17" s="10"/>
      <c r="AD17" s="10"/>
      <c r="AE17" s="10"/>
      <c r="AF17" s="10"/>
    </row>
    <row r="18" spans="1:32" x14ac:dyDescent="0.25">
      <c r="A18" s="10"/>
      <c r="B18" s="10"/>
      <c r="C18" s="10"/>
      <c r="D18" s="10"/>
      <c r="G18" s="10"/>
      <c r="I18" s="10"/>
      <c r="J18" s="10"/>
      <c r="K18" s="10"/>
      <c r="O18" s="10"/>
      <c r="AA18" s="10"/>
      <c r="AC18" s="10"/>
      <c r="AD18" s="10"/>
      <c r="AE18" s="10"/>
      <c r="AF18" s="10"/>
    </row>
    <row r="19" spans="1:32" x14ac:dyDescent="0.25">
      <c r="A19" s="10"/>
      <c r="B19" s="10"/>
      <c r="C19" s="10"/>
      <c r="D19" s="10"/>
      <c r="G19" s="10"/>
      <c r="I19" s="10"/>
      <c r="J19" s="10"/>
      <c r="K19" s="10"/>
      <c r="O19" s="10"/>
      <c r="AA19" s="10"/>
      <c r="AC19" s="10"/>
      <c r="AD19" s="10"/>
      <c r="AE19" s="10"/>
      <c r="AF19" s="10"/>
    </row>
    <row r="20" spans="1:32" ht="3.75" customHeight="1" x14ac:dyDescent="0.25">
      <c r="A20" s="10"/>
      <c r="B20" s="10"/>
      <c r="C20" s="10" t="s">
        <v>134</v>
      </c>
      <c r="D20" s="10"/>
      <c r="G20" s="10"/>
      <c r="I20" s="10"/>
      <c r="J20" s="10"/>
      <c r="K20" s="10"/>
      <c r="O20" s="10" t="s">
        <v>134</v>
      </c>
      <c r="AA20" s="10"/>
      <c r="AB20" s="10" t="s">
        <v>134</v>
      </c>
      <c r="AC20" s="10"/>
      <c r="AD20" s="10"/>
      <c r="AE20" s="10"/>
      <c r="AF20" s="10"/>
    </row>
    <row r="21" spans="1:32" x14ac:dyDescent="0.25">
      <c r="A21" s="10"/>
      <c r="B21" s="10"/>
      <c r="C21" s="10"/>
      <c r="D21" s="10"/>
      <c r="G21" s="10"/>
      <c r="I21" s="10"/>
      <c r="J21" s="10"/>
      <c r="K21" s="10"/>
      <c r="O21" s="10"/>
      <c r="AA21" s="10"/>
      <c r="AC21" s="10"/>
      <c r="AD21" s="10"/>
      <c r="AE21" s="10"/>
      <c r="AF21" s="10"/>
    </row>
    <row r="22" spans="1:32" x14ac:dyDescent="0.25">
      <c r="A22" s="10"/>
      <c r="B22" s="10"/>
      <c r="C22" s="10"/>
      <c r="D22" s="10"/>
      <c r="G22" s="10"/>
      <c r="I22" s="10"/>
      <c r="J22" s="10"/>
      <c r="K22" s="10">
        <v>0</v>
      </c>
      <c r="O22" s="10"/>
      <c r="AA22" s="10"/>
      <c r="AC22" s="10"/>
      <c r="AD22" s="10"/>
      <c r="AE22" s="10"/>
      <c r="AF22" s="10"/>
    </row>
    <row r="23" spans="1:32" x14ac:dyDescent="0.25">
      <c r="A23" s="10"/>
      <c r="B23" s="10"/>
      <c r="C23" s="10"/>
      <c r="D23" s="10"/>
      <c r="G23" s="10"/>
      <c r="I23" s="10"/>
      <c r="J23" s="10"/>
      <c r="K23" s="10"/>
      <c r="O23" s="10"/>
      <c r="AA23" s="10"/>
      <c r="AC23" s="10"/>
      <c r="AD23" s="10"/>
      <c r="AE23" s="10"/>
      <c r="AF23" s="10"/>
    </row>
    <row r="24" spans="1:32" x14ac:dyDescent="0.25">
      <c r="A24" s="10"/>
      <c r="B24" s="10"/>
      <c r="C24" s="10"/>
      <c r="D24" s="10"/>
      <c r="G24" s="10"/>
      <c r="I24" s="10"/>
      <c r="J24" s="10"/>
      <c r="K24" s="10">
        <v>0</v>
      </c>
      <c r="O24" s="10"/>
      <c r="AA24" s="10"/>
      <c r="AC24" s="10"/>
      <c r="AD24" s="10"/>
      <c r="AE24" s="10"/>
      <c r="AF24" s="10"/>
    </row>
    <row r="25" spans="1:32" x14ac:dyDescent="0.25">
      <c r="A25" s="10"/>
      <c r="B25" s="10"/>
      <c r="C25" s="10"/>
      <c r="D25" s="10"/>
      <c r="G25" s="10"/>
      <c r="I25" s="10"/>
      <c r="J25" s="10"/>
      <c r="K25" s="10"/>
      <c r="O25" s="10"/>
      <c r="AA25" s="10"/>
      <c r="AC25" s="10"/>
      <c r="AD25" s="10"/>
      <c r="AE25" s="10"/>
      <c r="AF25" s="10"/>
    </row>
    <row r="26" spans="1:32" x14ac:dyDescent="0.25">
      <c r="A26" s="10"/>
      <c r="B26" s="10"/>
      <c r="C26" s="10"/>
      <c r="D26" s="10"/>
      <c r="G26" s="10"/>
      <c r="I26" s="10"/>
      <c r="J26" s="10"/>
      <c r="K26" s="10">
        <v>0</v>
      </c>
      <c r="O26" s="10"/>
      <c r="AA26" s="10"/>
      <c r="AC26" s="10"/>
      <c r="AD26" s="10"/>
      <c r="AE26" s="10"/>
      <c r="AF26" s="10"/>
    </row>
    <row r="27" spans="1:32" x14ac:dyDescent="0.25">
      <c r="A27" s="10"/>
      <c r="B27" s="10"/>
      <c r="C27" s="10"/>
      <c r="D27" s="10"/>
      <c r="G27" s="10"/>
      <c r="I27" s="10"/>
      <c r="J27" s="10"/>
      <c r="K27" s="10"/>
      <c r="O27" s="10"/>
      <c r="AA27" s="10"/>
      <c r="AC27" s="10"/>
      <c r="AD27" s="10"/>
      <c r="AE27" s="10"/>
      <c r="AF27" s="10"/>
    </row>
    <row r="28" spans="1:32" x14ac:dyDescent="0.25">
      <c r="A28" s="10"/>
      <c r="B28" s="10"/>
      <c r="C28" s="10"/>
      <c r="D28" s="10"/>
      <c r="G28" s="10"/>
      <c r="I28" s="10"/>
      <c r="J28" s="10"/>
      <c r="K28" s="10"/>
      <c r="O28" s="10"/>
      <c r="AA28" s="10"/>
      <c r="AC28" s="10"/>
      <c r="AD28" s="10"/>
      <c r="AE28" s="10"/>
      <c r="AF28" s="10"/>
    </row>
    <row r="29" spans="1:32" ht="3.75" customHeight="1" x14ac:dyDescent="0.25">
      <c r="A29" s="10"/>
      <c r="B29" s="10"/>
      <c r="C29" s="10" t="s">
        <v>134</v>
      </c>
      <c r="D29" s="10"/>
      <c r="G29" s="10"/>
      <c r="I29" s="10"/>
      <c r="J29" s="10"/>
      <c r="K29" s="10"/>
      <c r="O29" s="10" t="s">
        <v>134</v>
      </c>
      <c r="AA29" s="10"/>
      <c r="AB29" s="10" t="s">
        <v>134</v>
      </c>
      <c r="AC29" s="10"/>
      <c r="AD29" s="10"/>
      <c r="AE29" s="10"/>
      <c r="AF29" s="10"/>
    </row>
    <row r="30" spans="1:32" x14ac:dyDescent="0.25">
      <c r="A30" s="10"/>
      <c r="B30" s="10"/>
      <c r="C30" s="10"/>
      <c r="D30" s="10"/>
      <c r="G30" s="10"/>
      <c r="I30" s="10"/>
      <c r="J30" s="10"/>
      <c r="K30" s="10"/>
      <c r="O30" s="10"/>
      <c r="AA30" s="10"/>
      <c r="AC30" s="10"/>
      <c r="AD30" s="10"/>
      <c r="AE30" s="10"/>
      <c r="AF30" s="10"/>
    </row>
    <row r="31" spans="1:32" x14ac:dyDescent="0.25">
      <c r="A31" s="10"/>
      <c r="B31" s="10"/>
      <c r="C31" s="10"/>
      <c r="D31" s="10"/>
      <c r="G31" s="10"/>
      <c r="I31" s="10"/>
      <c r="J31" s="10"/>
      <c r="K31" s="10"/>
      <c r="O31" s="10"/>
      <c r="AA31" s="10"/>
      <c r="AC31" s="10"/>
      <c r="AD31" s="10"/>
      <c r="AE31" s="10"/>
      <c r="AF31" s="10"/>
    </row>
    <row r="32" spans="1:32" x14ac:dyDescent="0.25">
      <c r="A32" s="10"/>
      <c r="B32" s="10"/>
      <c r="C32" s="10"/>
      <c r="D32" s="10"/>
      <c r="G32" s="10"/>
      <c r="I32" s="10"/>
      <c r="J32" s="10"/>
      <c r="K32" s="10"/>
      <c r="O32" s="10"/>
      <c r="AA32" s="10"/>
      <c r="AC32" s="10"/>
      <c r="AD32" s="10"/>
      <c r="AE32" s="10"/>
      <c r="AF32" s="10"/>
    </row>
    <row r="33" spans="1:32" x14ac:dyDescent="0.25">
      <c r="A33" s="10"/>
      <c r="B33" s="10"/>
      <c r="C33" s="10"/>
      <c r="D33" s="10"/>
      <c r="G33" s="10"/>
      <c r="I33" s="10"/>
      <c r="J33" s="10"/>
      <c r="K33" s="10"/>
      <c r="O33" s="10"/>
      <c r="AA33" s="10"/>
      <c r="AC33" s="10"/>
      <c r="AD33" s="10"/>
      <c r="AE33" s="10"/>
      <c r="AF33" s="10"/>
    </row>
    <row r="34" spans="1:32" x14ac:dyDescent="0.25">
      <c r="A34" s="10"/>
      <c r="B34" s="10"/>
      <c r="C34" s="10"/>
      <c r="D34" s="10"/>
      <c r="G34" s="10"/>
      <c r="I34" s="10"/>
      <c r="J34" s="10"/>
      <c r="K34" s="10"/>
      <c r="O34" s="10"/>
      <c r="AA34" s="10"/>
      <c r="AC34" s="10"/>
      <c r="AD34" s="10"/>
      <c r="AE34" s="10"/>
      <c r="AF34" s="10"/>
    </row>
    <row r="35" spans="1:32" x14ac:dyDescent="0.25">
      <c r="A35" s="10"/>
      <c r="B35" s="10"/>
      <c r="C35" s="10"/>
      <c r="D35" s="10"/>
      <c r="G35" s="10"/>
      <c r="I35" s="10"/>
      <c r="J35" s="10"/>
      <c r="K35" s="10"/>
      <c r="O35" s="10"/>
      <c r="AA35" s="10"/>
      <c r="AC35" s="10"/>
      <c r="AD35" s="10"/>
      <c r="AE35" s="10"/>
      <c r="AF35" s="10"/>
    </row>
    <row r="36" spans="1:32" x14ac:dyDescent="0.25">
      <c r="A36" s="10"/>
      <c r="B36" s="10"/>
      <c r="C36" s="10"/>
      <c r="D36" s="10"/>
      <c r="G36" s="10"/>
      <c r="I36" s="10"/>
      <c r="J36" s="10"/>
      <c r="K36" s="10"/>
      <c r="O36" s="10"/>
      <c r="AA36" s="10"/>
      <c r="AC36" s="10"/>
      <c r="AD36" s="10"/>
      <c r="AE36" s="10"/>
      <c r="AF36" s="10"/>
    </row>
    <row r="37" spans="1:32" x14ac:dyDescent="0.25">
      <c r="A37" s="10"/>
      <c r="B37" s="10"/>
      <c r="C37" s="10"/>
      <c r="D37" s="10"/>
      <c r="G37" s="10"/>
      <c r="I37" s="10"/>
      <c r="J37" s="10"/>
      <c r="K37" s="10"/>
      <c r="O37" s="10"/>
      <c r="AA37" s="10"/>
      <c r="AC37" s="10"/>
      <c r="AD37" s="10"/>
      <c r="AE37" s="10"/>
      <c r="AF37" s="10"/>
    </row>
    <row r="38" spans="1:32" ht="3.75" customHeight="1" x14ac:dyDescent="0.25">
      <c r="A38" s="10"/>
      <c r="B38" s="10"/>
      <c r="C38" s="10" t="s">
        <v>134</v>
      </c>
      <c r="D38" s="10">
        <v>0</v>
      </c>
      <c r="E38" s="10">
        <v>1</v>
      </c>
      <c r="F38" s="10">
        <v>2</v>
      </c>
      <c r="G38" s="10">
        <v>3</v>
      </c>
      <c r="H38" s="10">
        <v>4</v>
      </c>
      <c r="I38" s="10">
        <v>5</v>
      </c>
      <c r="J38" s="10">
        <v>6</v>
      </c>
      <c r="K38" s="10">
        <v>7</v>
      </c>
      <c r="L38" s="10">
        <v>8</v>
      </c>
      <c r="M38" s="10">
        <v>9</v>
      </c>
      <c r="N38" s="10">
        <v>10</v>
      </c>
      <c r="O38" s="10" t="s">
        <v>134</v>
      </c>
      <c r="P38" s="10">
        <v>12</v>
      </c>
      <c r="Q38" s="10">
        <v>13</v>
      </c>
      <c r="R38" s="10">
        <v>14</v>
      </c>
      <c r="S38" s="10">
        <v>15</v>
      </c>
      <c r="T38" s="10">
        <v>16</v>
      </c>
      <c r="U38" s="10">
        <v>17</v>
      </c>
      <c r="V38" s="10">
        <v>18</v>
      </c>
      <c r="W38" s="10">
        <v>19</v>
      </c>
      <c r="X38" s="10">
        <v>20</v>
      </c>
      <c r="Y38" s="10">
        <v>21</v>
      </c>
      <c r="Z38" s="10">
        <v>22</v>
      </c>
      <c r="AA38" s="10">
        <v>23</v>
      </c>
      <c r="AB38" s="10" t="s">
        <v>134</v>
      </c>
      <c r="AC38" s="10"/>
      <c r="AD38" s="10"/>
      <c r="AE38" s="10"/>
      <c r="AF38" s="10"/>
    </row>
    <row r="39" spans="1:32" x14ac:dyDescent="0.25">
      <c r="A39" s="10"/>
      <c r="B39" s="10"/>
      <c r="C39" s="10"/>
      <c r="D39" s="10"/>
      <c r="G39" s="10"/>
      <c r="I39" s="10"/>
      <c r="J39" s="10"/>
      <c r="K39" s="10"/>
      <c r="O39" s="10"/>
      <c r="AA39" s="10"/>
      <c r="AC39" s="10"/>
      <c r="AD39" s="10"/>
      <c r="AE39" s="10"/>
      <c r="AF39" s="10"/>
    </row>
    <row r="41" spans="1:32" x14ac:dyDescent="0.25">
      <c r="C41" t="s">
        <v>163</v>
      </c>
      <c r="D41" t="s">
        <v>21</v>
      </c>
      <c r="S41" s="10">
        <v>11</v>
      </c>
    </row>
    <row r="42" spans="1:32" x14ac:dyDescent="0.25">
      <c r="C42" t="s">
        <v>127</v>
      </c>
      <c r="D42" t="s">
        <v>159</v>
      </c>
      <c r="G42">
        <v>8</v>
      </c>
      <c r="H42" s="10">
        <v>7</v>
      </c>
      <c r="L42" s="10">
        <v>12</v>
      </c>
      <c r="O42">
        <v>10</v>
      </c>
      <c r="S42" s="10">
        <v>0</v>
      </c>
    </row>
  </sheetData>
  <sortState ref="B6:AB8">
    <sortCondition descending="1" ref="AA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CAT2</vt:lpstr>
      <vt:lpstr>CAT3</vt:lpstr>
      <vt:lpstr>CAT4</vt:lpstr>
      <vt:lpstr>CAT5</vt:lpstr>
      <vt:lpstr>FEMININES</vt:lpstr>
      <vt:lpstr>MINIMES</vt:lpstr>
      <vt:lpstr>CADET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2017-10-16T07:40:02Z</dcterms:modified>
</cp:coreProperties>
</file>